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7F655ACE-3728-4382-91EC-2A189EBD1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-2023 (4)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6" l="1"/>
  <c r="WUG17" i="6" l="1"/>
  <c r="WUG6" i="6" l="1"/>
  <c r="WUG16" i="6"/>
  <c r="WUG15" i="6"/>
  <c r="WUG14" i="6"/>
  <c r="WUG12" i="6"/>
  <c r="WUG11" i="6"/>
  <c r="WUG10" i="6"/>
  <c r="WUG9" i="6"/>
  <c r="WUG8" i="6"/>
  <c r="WUG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<sst xmlns="http://schemas.openxmlformats.org/spreadsheetml/2006/main" count="176" uniqueCount="147">
  <si>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</si>
  <si>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</si>
  <si>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</si>
  <si>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</si>
  <si>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</si>
  <si>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</si>
  <si>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</si>
  <si>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</si>
  <si>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</si>
  <si>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SEGUROS RESERVAS, S. A </t>
  </si>
  <si>
    <t>B1500037457</t>
  </si>
  <si>
    <t>RENOVACIÓN POLIZA DE RIESGOS DE INCENDIOS Y LINEAS ALIADAS</t>
  </si>
  <si>
    <t>ARGUET LUNCH EIRL</t>
  </si>
  <si>
    <t>B1500000186</t>
  </si>
  <si>
    <t>SERVICIOS DE ALMUERZOS A MILITARES AL SERVICIO INSTITUCIONAL MES DE ABRIL-2021</t>
  </si>
  <si>
    <t>B1500000187</t>
  </si>
  <si>
    <t>COMPRA DE ALMUERZOS A MILITARES AL SERVICIO INSTITUCIONAL, MES DE JUNIO 2022</t>
  </si>
  <si>
    <t>COMPRA DE ALMUERZOS A MILITARES AL SERVICIO INSTITUCIONAL, MES DE MAYO 2022</t>
  </si>
  <si>
    <t>B1500000022</t>
  </si>
  <si>
    <t>MIGUEL ANARDO CUELLO NIN</t>
  </si>
  <si>
    <t>B1500000023</t>
  </si>
  <si>
    <t>ALQUILER LOCAL PROCONSUMIDOR BARAHONA, MES DE ABRIL 2022</t>
  </si>
  <si>
    <t>B1500000391</t>
  </si>
  <si>
    <t>MARTINEZ TORRES TRAVELING SRL</t>
  </si>
  <si>
    <t xml:space="preserve">SERVICIO DE  ALMUERZOS Y CENAS PARA PERSONAL PROCONSUMIDOR </t>
  </si>
  <si>
    <t>B1500000118</t>
  </si>
  <si>
    <t>CLUB LOS PRADOS INC</t>
  </si>
  <si>
    <t>B1500000137</t>
  </si>
  <si>
    <t>B1500000003</t>
  </si>
  <si>
    <t>GADOSIGN SRL</t>
  </si>
  <si>
    <t>SELLOS GOMIGRAFOS PRE-TINTADOS</t>
  </si>
  <si>
    <t>B1500000004</t>
  </si>
  <si>
    <t>IMPRESIÓN DE TARJETA DE INVITACION CON LOGO INSTITUCIONAL</t>
  </si>
  <si>
    <t>B1500000005</t>
  </si>
  <si>
    <t>IMPRESIÓN DE LETRERO DE CLAUSURA</t>
  </si>
  <si>
    <t>BRATIQUE</t>
  </si>
  <si>
    <t>ALQUILER DE VEHICULO PARA SER UTILIZADO POR EXPERTO INTERNACIONAL DE CONSUMO DE TALLERES IMPARTIDOS</t>
  </si>
  <si>
    <t>B1500003335</t>
  </si>
  <si>
    <t xml:space="preserve">AUTOCAMIONES SA </t>
  </si>
  <si>
    <t>B1500000353</t>
  </si>
  <si>
    <t>INNOVUS BUSINESS S. R.L</t>
  </si>
  <si>
    <t>B1500000424</t>
  </si>
  <si>
    <t>B1500000184</t>
  </si>
  <si>
    <t>SERVICIO DE ALMUERZO TIPO BUFFET PARA SOCIALIZAR CASOS DE CONCILIACIÓN CON ENCARGADOS PROVINCIALES</t>
  </si>
  <si>
    <t xml:space="preserve">ESTADO DE CUENTA DE SUPLIDORES   </t>
  </si>
  <si>
    <t>B1500000028</t>
  </si>
  <si>
    <t>SERVICIO DE ALMUERZO TIPO BUFFET PARA 15 PERSONAS LOS DIAS 11-1-2023 Y 25-01-2023</t>
  </si>
  <si>
    <t xml:space="preserve">GRUPO ALASKA S.A </t>
  </si>
  <si>
    <t>RESICLA</t>
  </si>
  <si>
    <t>B1500039763</t>
  </si>
  <si>
    <t xml:space="preserve">SERVICIOS NOTARIALES </t>
  </si>
  <si>
    <t xml:space="preserve">SERVICIOS DE PUBLICIDAD </t>
  </si>
  <si>
    <t>RENOVACIÓN SEGURO VEHICULOS DE MOTOR FLOTILLA, VIGENCIA  DESDE 28/2/2023 HASTA 28/02/2024</t>
  </si>
  <si>
    <t>B1500000215</t>
  </si>
  <si>
    <t>PHOENIX CALIBRACION DR, SRL.</t>
  </si>
  <si>
    <t>CALIBRACIÓN DE TERMOMETRO ESTANCO PARA EL DESARROLLO DEL DEPARTAMENTO DE INSPECCIÓN Y VIGILANCIA.</t>
  </si>
  <si>
    <t>B1500001671</t>
  </si>
  <si>
    <t>CENTROXPERT STE, SRL</t>
  </si>
  <si>
    <t>ADQUISICIÓN INSUMOS TECNOLÓGICOS PARA LAS DIFERENTES ÁREAS REQUIRENTES DE ESTA INSTITUCION</t>
  </si>
  <si>
    <t>B1500001591</t>
  </si>
  <si>
    <t>ALL OFFICE SOLUTIONS TS, SRL</t>
  </si>
  <si>
    <t>SERVICIO DE RENTA IMPRESORAS/FOTOCOPIADORA</t>
  </si>
  <si>
    <t>B1500001659</t>
  </si>
  <si>
    <t>B1500000573</t>
  </si>
  <si>
    <t xml:space="preserve">FL BETANCES &amp; ASOCIADOS SRL </t>
  </si>
  <si>
    <t xml:space="preserve">MANTENIMIENTO DE VEHICULO EN GARANTIA, PLACA NO.PP431815, PROPIEDAD DE ESTA  INSTITUCIÓN </t>
  </si>
  <si>
    <t>B1500000345</t>
  </si>
  <si>
    <t>CLAVE SIETE S R L</t>
  </si>
  <si>
    <t>FR MULTISERVICIOS  SRL</t>
  </si>
  <si>
    <t>ADQUISICIÓN DE SELLOS DEPARTAMENTALES Y TARJETAS DE REPRESENCION PARA USO IONSTITUCIONAL</t>
  </si>
  <si>
    <t>MUNDO PRESTAMOS SRL</t>
  </si>
  <si>
    <t>B1500000250</t>
  </si>
  <si>
    <t>ALQUILER LOCAL Y MANTENIMIENTO OFICINA PROCONSUMIDOR SAN FRANCISCO, MES DE ABRIL 2023</t>
  </si>
  <si>
    <t>B1500000336</t>
  </si>
  <si>
    <t>SERVICIO DE INCINERACION DE PRODUCTOS DAÑADOS, DESCOMISADOS LOS DIAS 24 Y 31 DE MARZO 2023</t>
  </si>
  <si>
    <t>B1500000340</t>
  </si>
  <si>
    <t>SERVICIO DE INCINERACION DE PRODUCTOS DAÑADOS, DESCOMISADOS LOS DIAS  05 Y 14 DE ABRIL 2023</t>
  </si>
  <si>
    <t>B1500000339</t>
  </si>
  <si>
    <t>SERVICIO DE INCINERACION DE PRODUCTOS DAÑADOS, DESCOMISADOS LOS DIAS 27 DE ENERO Y 03 DE FEBRERO 2023</t>
  </si>
  <si>
    <t>B1500000314</t>
  </si>
  <si>
    <t xml:space="preserve">BAROLI TECNOLOGIES SRL </t>
  </si>
  <si>
    <t>B1500004946</t>
  </si>
  <si>
    <t>OFFITEK, SRL</t>
  </si>
  <si>
    <t>B1500007489</t>
  </si>
  <si>
    <t>CONSORCIO DE TARJETAS DOMINICANA S A</t>
  </si>
  <si>
    <t>ADQUISICIÓN DE SISTEMA ELÉCTRICO PARA PAGO PEAJES (PASO RAPIDO)</t>
  </si>
  <si>
    <t>B1500000997</t>
  </si>
  <si>
    <t xml:space="preserve">GTB RADIODIFUSORES C PO A </t>
  </si>
  <si>
    <t>SERVICIO DE PUBLICIDAD EN MEDIOS DEL 02 AL 09 ABRIL 2023</t>
  </si>
  <si>
    <t xml:space="preserve">JOSE ANTONIO TORRES ROJAS </t>
  </si>
  <si>
    <t>B1500000263</t>
  </si>
  <si>
    <t>LUIS FRANCISCO BRITO JEREZ</t>
  </si>
  <si>
    <t>B1500005482</t>
  </si>
  <si>
    <t>B1500005485</t>
  </si>
  <si>
    <t>B1500005556</t>
  </si>
  <si>
    <t>B1500005562</t>
  </si>
  <si>
    <t>B1500001706</t>
  </si>
  <si>
    <t>B1500001712</t>
  </si>
  <si>
    <t>B1500003223</t>
  </si>
  <si>
    <t xml:space="preserve">GTG INDUSTRIAL SRL </t>
  </si>
  <si>
    <t>B1500000585</t>
  </si>
  <si>
    <t>ADQUISICIÓN DE BATERIA PARA UPS Y SERVICIO DE MANTENIMIENTO</t>
  </si>
  <si>
    <t>RAMIREZ &amp; MOJICA SRL</t>
  </si>
  <si>
    <t>B1500001552</t>
  </si>
  <si>
    <t>B1500000032</t>
  </si>
  <si>
    <t xml:space="preserve">SERVICIO DE PUBLICIDAD </t>
  </si>
  <si>
    <t>B1500000140</t>
  </si>
  <si>
    <t xml:space="preserve">DILENNI BONILLA ACOSTA </t>
  </si>
  <si>
    <t xml:space="preserve">FAESCOMM SRL </t>
  </si>
  <si>
    <t>SERVICIO DE PUBLICIDAD</t>
  </si>
  <si>
    <t>B1500000102</t>
  </si>
  <si>
    <t>B1500002310</t>
  </si>
  <si>
    <t xml:space="preserve">ERNESTO ALFREDO RODRIGUEZ SHALSUS </t>
  </si>
  <si>
    <t>B1500000006</t>
  </si>
  <si>
    <t>FAUSTO ADALBERTO HERNANDEZ CABRERA</t>
  </si>
  <si>
    <t>RAFAEL ZAPATA GONZALEZ</t>
  </si>
  <si>
    <t>B1500000069</t>
  </si>
  <si>
    <t>B1500000016</t>
  </si>
  <si>
    <t>KELVIN JOSE PASCUAL POLANCO</t>
  </si>
  <si>
    <t>B1500000002</t>
  </si>
  <si>
    <t>GOSHEN SRL</t>
  </si>
  <si>
    <t>B1500000144</t>
  </si>
  <si>
    <t>COMPRISA PAPEL Y PAPELES SRL</t>
  </si>
  <si>
    <t>ACD MEDIA SRL</t>
  </si>
  <si>
    <t>SERVICIO DE PUBLICIDAD EN MEDIOS TELEVISIVOS, RADIO Y PLATAFORMAS VIRTUALES</t>
  </si>
  <si>
    <t>B1500001079</t>
  </si>
  <si>
    <t>BROTHER RSR SUPPLY OFFICES SRL</t>
  </si>
  <si>
    <t>SUMINISTROS DE MATERIALES DE LIMPIZA DE ESTA INSTITUCIÓN</t>
  </si>
  <si>
    <t>ADQUISICIÓN EQUIPOS DE TECNOLÓGICOS PARA DIFERENTES ÁREAS DE ESTA INSTITUCIÓN</t>
  </si>
  <si>
    <t>COMPRA DE AGUA PARA USO PERSONAL DE ESTA INSTITUCIÓN MES DE ABRIL 2023</t>
  </si>
  <si>
    <t>ADQUISICIÓN INSUMOS TECNOLÓGICOS PARA LAS DIFERENTES ÁREAS REQUIRENTES</t>
  </si>
  <si>
    <t>SERVICIO DE DESAYUNO Y ALMUERZO TIPO BUFFET PARA MIEMBRO DEL CONSEJO DE ESTA INSTITUCIÓN</t>
  </si>
  <si>
    <t>ALQUILER LOCAL PROCONSUMIDOR BARAHONA FACTURA MES DE MARZO 2022</t>
  </si>
  <si>
    <t>SERVICIO DE IMPRESIÓN DE INVITACIONES PERSONALIZADAS</t>
  </si>
  <si>
    <t>Revisado por: Lic. Katy Tavarez</t>
  </si>
  <si>
    <t xml:space="preserve">   </t>
  </si>
  <si>
    <t xml:space="preserve">                                                            Encargada Departamento Financiero</t>
  </si>
  <si>
    <t xml:space="preserve">                             Preparado por:Lic. Pedro Jimenez</t>
  </si>
  <si>
    <t xml:space="preserve">                           Encargado División Contabilidad</t>
  </si>
  <si>
    <t>TOTAL</t>
  </si>
  <si>
    <t xml:space="preserve">IMPRESIÓN DE INVITACIONES PERSONALIZADAS FULL COLOR, TIRO EN CARTONITE </t>
  </si>
  <si>
    <t>DEL 01 AL 30 DE ABRIL DEL 2023</t>
  </si>
  <si>
    <t>SUMINISTROS DE PAPEL Y CARTÓN</t>
  </si>
  <si>
    <t>ADDIS ESTHER BURGOS DE VINTILOIU</t>
  </si>
  <si>
    <t>SERVICIO DE MAESTRIA DE CEREMONIA</t>
  </si>
  <si>
    <t xml:space="preserve">MATERIALES Y SUMINISTROS DE OFICINA </t>
  </si>
  <si>
    <t xml:space="preserve">AQUISICIÓN DE LICENCIA APPLE Y CERTIFICADO SSL  Y LICENCIA DE CORREO ELECTRÓNICO POR UN AÑO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</si>
</sst>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12" fillId="0" borderId="0" xfId="0" applyFont="1" applyAlignment="1">
      <alignment wrapText="1"/>
    </xf>
    <xf numFmtId="166" fontId="3" fillId="0" borderId="0" xfId="0" applyNumberFormat="1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14" fontId="3" fillId="0" borderId="0" xfId="0" applyNumberFormat="1" applyFont="1"/>
    <xf numFmtId="164" fontId="3" fillId="0" borderId="0" xfId="1" applyFont="1" applyFill="1" applyAlignment="1"/>
    <xf numFmtId="164" fontId="3" fillId="0" borderId="0" xfId="1" applyFont="1" applyFill="1" applyBorder="1" applyAlignment="1"/>
    <xf numFmtId="43" fontId="3" fillId="0" borderId="0" xfId="0" applyNumberFormat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4" fontId="3" fillId="0" borderId="0" xfId="0" applyNumberFormat="1" applyFont="1"/>
    <xf numFmtId="0" fontId="11" fillId="0" borderId="0" xfId="0" applyFont="1"/>
    <xf numFmtId="164" fontId="0" fillId="0" borderId="0" xfId="0" applyNumberFormat="1"/>
    <xf numFmtId="166" fontId="3" fillId="0" borderId="1" xfId="0" applyNumberFormat="1" applyFont="1" applyBorder="1"/>
    <xf numFmtId="0" fontId="3" fillId="0" borderId="1" xfId="0" applyFont="1" applyBorder="1"/>
    <xf numFmtId="43" fontId="3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right"/>
    </xf>
    <xf numFmtId="43" fontId="3" fillId="0" borderId="2" xfId="0" applyNumberFormat="1" applyFont="1" applyBorder="1" applyAlignment="1">
      <alignment horizontal="right"/>
    </xf>
    <xf numFmtId="0" fontId="12" fillId="4" borderId="2" xfId="0" applyFont="1" applyFill="1" applyBorder="1" applyAlignment="1">
      <alignment horizontal="right"/>
    </xf>
    <xf numFmtId="164" fontId="3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12" fillId="4" borderId="0" xfId="0" applyFont="1" applyFill="1" applyAlignment="1">
      <alignment horizontal="right" vertical="top"/>
    </xf>
    <xf numFmtId="164" fontId="3" fillId="0" borderId="0" xfId="1" applyFont="1" applyFill="1" applyBorder="1" applyAlignment="1">
      <alignment horizontal="right" vertical="top"/>
    </xf>
    <xf numFmtId="164" fontId="3" fillId="0" borderId="0" xfId="1" applyFont="1" applyAlignment="1">
      <alignment horizontal="right"/>
    </xf>
    <xf numFmtId="14" fontId="0" fillId="0" borderId="0" xfId="1" applyNumberFormat="1" applyFont="1"/>
    <xf numFmtId="164" fontId="12" fillId="4" borderId="0" xfId="1" applyFont="1" applyFill="1" applyAlignment="1">
      <alignment horizontal="right" vertical="center"/>
    </xf>
    <xf numFmtId="0" fontId="11" fillId="5" borderId="0" xfId="0" applyFont="1" applyFill="1"/>
    <xf numFmtId="164" fontId="11" fillId="5" borderId="0" xfId="1" applyFont="1" applyFill="1"/>
    <xf numFmtId="166" fontId="11" fillId="5" borderId="0" xfId="0" applyNumberFormat="1" applyFont="1" applyFill="1"/>
    <xf numFmtId="164" fontId="11" fillId="0" borderId="0" xfId="1" applyFont="1" applyFill="1"/>
    <xf numFmtId="166" fontId="11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19050</xdr:rowOff>
    </xdr:from>
    <xdr:to>
      <xdr:col>2</xdr:col>
      <xdr:colOff>561070</xdr:colOff>
      <xdr:row>2</xdr:row>
      <xdr:rowOff>123825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19050"/>
          <a:ext cx="1580245" cy="514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4</xdr:col>
      <xdr:colOff>25400</xdr:colOff>
      <xdr:row>0</xdr:row>
      <xdr:rowOff>28575</xdr:rowOff>
    </xdr:from>
    <xdr:ext cx="1261965" cy="485775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64875" y="28575"/>
          <a:ext cx="1261965" cy="48577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262"/>
  <sheetViews>
    <sheetView tabSelected="1" topLeftCell="C1" zoomScaleNormal="100" zoomScaleSheetLayoutView="33" workbookViewId="0">
      <selection activeCell="D36" sqref="D36"/>
    </sheetView>
  </sheetViews>
  <sheetFormatPr defaultColWidth="11.42578125" defaultRowHeight="15" x14ac:dyDescent="0.25"/>
  <cols>
    <col min="1" max="1" width="12" style="27" customWidth="1"/>
    <col min="2" max="2" width="14.5703125" customWidth="1"/>
    <col min="3" max="3" width="38" customWidth="1"/>
    <col min="4" max="4" width="97.85546875" customWidth="1"/>
    <col min="5" max="5" width="18.140625" style="29" customWidth="1"/>
    <col min="6" max="6" width="14.140625" customWidth="1"/>
    <col min="7" max="7" width="9" style="29" customWidth="1"/>
    <col min="8" max="8" width="17.85546875" style="29" customWidth="1"/>
    <col min="9" max="9" width="23.42578125" style="29" customWidth="1"/>
    <col min="16101" max="16101" width="13" bestFit="1" customWidth="1"/>
    <col min="16102" max="16384" width="13" customWidth="1"/>
  </cols>
  <sheetData>
    <row r="1" spans="1:12 16101:16101" s="12" customFormat="1" ht="15" customHeight="1" x14ac:dyDescent="0.2">
      <c r="A1" s="9"/>
      <c r="B1" s="10"/>
      <c r="C1" s="10"/>
      <c r="D1" s="41" t="s">
        <v>44</v>
      </c>
      <c r="E1" s="11"/>
      <c r="F1" s="43"/>
      <c r="G1" s="13"/>
      <c r="H1" s="13"/>
      <c r="I1" s="13"/>
      <c r="J1" s="13"/>
      <c r="K1" s="13"/>
      <c r="L1" s="13"/>
    </row>
    <row r="2" spans="1:12 16101:16101" s="18" customFormat="1" ht="17.25" customHeight="1" x14ac:dyDescent="0.2">
      <c r="A2" s="14"/>
      <c r="B2" s="15"/>
      <c r="C2" s="16"/>
      <c r="D2" s="42" t="s">
        <v>141</v>
      </c>
      <c r="E2" s="17"/>
      <c r="F2" s="44"/>
      <c r="G2" s="19"/>
      <c r="H2" s="19"/>
      <c r="I2" s="19"/>
      <c r="J2" s="19"/>
      <c r="K2" s="19"/>
      <c r="L2" s="19"/>
    </row>
    <row r="3" spans="1:12 16101:16101" s="25" customFormat="1" ht="12" customHeight="1" x14ac:dyDescent="0.2">
      <c r="A3" s="20"/>
      <c r="B3" s="21"/>
      <c r="C3" s="22"/>
      <c r="D3" s="23" t="s">
        <v>0</v>
      </c>
      <c r="E3" s="24"/>
      <c r="F3" s="45"/>
      <c r="G3" s="26"/>
      <c r="H3" s="26"/>
      <c r="I3" s="26"/>
      <c r="J3" s="26"/>
      <c r="K3" s="26"/>
      <c r="L3" s="26"/>
    </row>
    <row r="4" spans="1:12 16101:16101" s="7" customFormat="1" ht="14.2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46" t="s">
        <v>6</v>
      </c>
      <c r="G4" s="8"/>
      <c r="H4" s="8"/>
      <c r="I4" s="8"/>
      <c r="J4" s="8"/>
      <c r="K4" s="8"/>
      <c r="L4" s="8"/>
    </row>
    <row r="5" spans="1:12 16101:16101" s="1" customFormat="1" ht="13.5" customHeight="1" x14ac:dyDescent="0.25">
      <c r="A5" s="3"/>
      <c r="B5" s="4"/>
      <c r="C5" s="5"/>
      <c r="D5" s="5"/>
      <c r="E5" s="6" t="s">
        <v>7</v>
      </c>
      <c r="F5" s="46" t="s">
        <v>8</v>
      </c>
      <c r="G5" s="2"/>
      <c r="H5" s="2"/>
      <c r="I5" s="2"/>
      <c r="J5" s="2"/>
      <c r="K5" s="2"/>
      <c r="L5" s="2"/>
    </row>
    <row r="6" spans="1:12 16101:16101" s="25" customFormat="1" ht="21.95" customHeight="1" x14ac:dyDescent="0.2">
      <c r="A6" s="36">
        <v>44510</v>
      </c>
      <c r="B6" s="35" t="s">
        <v>28</v>
      </c>
      <c r="C6" s="25" t="s">
        <v>29</v>
      </c>
      <c r="D6" s="30" t="s">
        <v>30</v>
      </c>
      <c r="E6" s="39">
        <v>27612</v>
      </c>
      <c r="F6" s="37">
        <v>44530</v>
      </c>
      <c r="G6" s="26"/>
      <c r="H6" s="39"/>
      <c r="I6" s="32"/>
      <c r="J6" s="26"/>
      <c r="K6" s="26"/>
      <c r="L6" s="26"/>
      <c r="WUG6" s="40">
        <f>SUM(B6:WUF6)</f>
        <v>72142</v>
      </c>
    </row>
    <row r="7" spans="1:12 16101:16101" s="25" customFormat="1" ht="21.95" customHeight="1" x14ac:dyDescent="0.2">
      <c r="A7" s="36">
        <v>44524</v>
      </c>
      <c r="B7" s="35" t="s">
        <v>31</v>
      </c>
      <c r="C7" s="25" t="s">
        <v>29</v>
      </c>
      <c r="D7" s="30" t="s">
        <v>32</v>
      </c>
      <c r="E7" s="39">
        <v>30421.87</v>
      </c>
      <c r="F7" s="37">
        <v>44530</v>
      </c>
      <c r="G7" s="26"/>
      <c r="H7" s="39"/>
      <c r="I7" s="32"/>
      <c r="J7" s="26"/>
      <c r="K7" s="26"/>
      <c r="L7" s="26"/>
      <c r="WUG7" s="40">
        <f>SUM(B7:WUF7)</f>
        <v>74951.87</v>
      </c>
    </row>
    <row r="8" spans="1:12 16101:16101" s="25" customFormat="1" ht="21.95" customHeight="1" x14ac:dyDescent="0.2">
      <c r="A8" s="31">
        <v>44546</v>
      </c>
      <c r="B8" s="35" t="s">
        <v>22</v>
      </c>
      <c r="C8" s="25" t="s">
        <v>23</v>
      </c>
      <c r="D8" s="25" t="s">
        <v>24</v>
      </c>
      <c r="E8" s="38">
        <v>61625.5</v>
      </c>
      <c r="F8" s="33">
        <v>44561</v>
      </c>
      <c r="G8" s="26"/>
      <c r="H8" s="32"/>
      <c r="I8" s="32"/>
      <c r="J8" s="26"/>
      <c r="K8" s="26"/>
      <c r="L8" s="26"/>
      <c r="WUG8" s="34">
        <f>SUM(E8:WUF8)</f>
        <v>106186.5</v>
      </c>
    </row>
    <row r="9" spans="1:12 16101:16101" s="25" customFormat="1" ht="21.95" customHeight="1" x14ac:dyDescent="0.2">
      <c r="A9" s="36">
        <v>44572</v>
      </c>
      <c r="B9" s="35" t="s">
        <v>33</v>
      </c>
      <c r="C9" s="25" t="s">
        <v>29</v>
      </c>
      <c r="D9" s="30" t="s">
        <v>34</v>
      </c>
      <c r="E9" s="38">
        <v>52864</v>
      </c>
      <c r="F9" s="33">
        <v>44592</v>
      </c>
      <c r="G9" s="26"/>
      <c r="H9" s="32"/>
      <c r="I9" s="32"/>
      <c r="J9" s="26"/>
      <c r="K9" s="26"/>
      <c r="L9" s="26"/>
      <c r="WUG9" s="40">
        <f>SUM(E9:WUF9)</f>
        <v>97456</v>
      </c>
    </row>
    <row r="10" spans="1:12 16101:16101" s="25" customFormat="1" ht="21.95" customHeight="1" x14ac:dyDescent="0.2">
      <c r="A10" s="31">
        <v>44694</v>
      </c>
      <c r="B10" s="35" t="s">
        <v>18</v>
      </c>
      <c r="C10" s="25" t="s">
        <v>19</v>
      </c>
      <c r="D10" s="25" t="s">
        <v>132</v>
      </c>
      <c r="E10" s="38">
        <v>38940</v>
      </c>
      <c r="F10" s="33">
        <v>44712</v>
      </c>
      <c r="G10" s="26"/>
      <c r="H10" s="32"/>
      <c r="I10" s="32"/>
      <c r="J10" s="26"/>
      <c r="K10" s="26"/>
      <c r="L10" s="26"/>
      <c r="WUG10" s="34">
        <f>SUM(E10:WUF10)</f>
        <v>83652</v>
      </c>
    </row>
    <row r="11" spans="1:12 16101:16101" s="25" customFormat="1" ht="21.95" customHeight="1" x14ac:dyDescent="0.2">
      <c r="A11" s="31">
        <v>44691</v>
      </c>
      <c r="B11" s="35" t="s">
        <v>31</v>
      </c>
      <c r="C11" s="25" t="s">
        <v>35</v>
      </c>
      <c r="D11" s="25" t="s">
        <v>36</v>
      </c>
      <c r="E11" s="38">
        <v>77880</v>
      </c>
      <c r="F11" s="33">
        <v>44712</v>
      </c>
      <c r="G11" s="26"/>
      <c r="H11" s="32"/>
      <c r="I11" s="32"/>
      <c r="J11" s="26"/>
      <c r="K11" s="26"/>
      <c r="L11" s="26"/>
      <c r="WUG11" s="34">
        <f>SUM(E11:WUF11)</f>
        <v>122592</v>
      </c>
    </row>
    <row r="12" spans="1:12 16101:16101" s="25" customFormat="1" ht="21.95" customHeight="1" x14ac:dyDescent="0.2">
      <c r="A12" s="31">
        <v>44697</v>
      </c>
      <c r="B12" s="35" t="s">
        <v>20</v>
      </c>
      <c r="C12" s="25" t="s">
        <v>19</v>
      </c>
      <c r="D12" s="25" t="s">
        <v>21</v>
      </c>
      <c r="E12" s="38">
        <v>38940</v>
      </c>
      <c r="F12" s="33">
        <v>44712</v>
      </c>
      <c r="G12" s="26"/>
      <c r="H12" s="32"/>
      <c r="I12" s="32"/>
      <c r="J12" s="26"/>
      <c r="K12" s="26"/>
      <c r="L12" s="26"/>
      <c r="WUG12" s="34">
        <f>SUM(E12:WUF12)</f>
        <v>83652</v>
      </c>
    </row>
    <row r="13" spans="1:12 16101:16101" s="25" customFormat="1" ht="21.95" customHeight="1" x14ac:dyDescent="0.2">
      <c r="A13" s="31">
        <v>44722</v>
      </c>
      <c r="B13" s="35" t="s">
        <v>42</v>
      </c>
      <c r="C13" s="25" t="s">
        <v>12</v>
      </c>
      <c r="D13" s="30" t="s">
        <v>14</v>
      </c>
      <c r="E13" s="32">
        <v>8053.5</v>
      </c>
      <c r="F13" s="33">
        <v>44926</v>
      </c>
      <c r="G13" s="26"/>
      <c r="H13" s="26"/>
      <c r="I13" s="26"/>
    </row>
    <row r="14" spans="1:12 16101:16101" s="25" customFormat="1" ht="21.95" customHeight="1" x14ac:dyDescent="0.2">
      <c r="A14" s="31">
        <v>44799</v>
      </c>
      <c r="B14" s="35" t="s">
        <v>25</v>
      </c>
      <c r="C14" s="25" t="s">
        <v>26</v>
      </c>
      <c r="D14" s="25" t="s">
        <v>43</v>
      </c>
      <c r="E14" s="32">
        <v>29984</v>
      </c>
      <c r="F14" s="33">
        <v>44804</v>
      </c>
      <c r="G14" s="26"/>
      <c r="H14" s="32"/>
      <c r="I14" s="32"/>
      <c r="J14" s="26"/>
      <c r="K14" s="26"/>
      <c r="L14" s="26"/>
      <c r="WUG14" s="34">
        <f>SUM(E14:WUF14)</f>
        <v>74788</v>
      </c>
    </row>
    <row r="15" spans="1:12 16101:16101" s="25" customFormat="1" ht="21.95" customHeight="1" x14ac:dyDescent="0.2">
      <c r="A15" s="31">
        <v>44809</v>
      </c>
      <c r="B15" s="35" t="s">
        <v>27</v>
      </c>
      <c r="C15" s="25" t="s">
        <v>26</v>
      </c>
      <c r="D15" s="25" t="s">
        <v>131</v>
      </c>
      <c r="E15" s="32">
        <v>18265.599999999999</v>
      </c>
      <c r="F15" s="33">
        <v>44834</v>
      </c>
      <c r="G15" s="26"/>
      <c r="H15" s="26"/>
      <c r="I15" s="26"/>
      <c r="J15" s="26"/>
      <c r="K15" s="26"/>
      <c r="L15" s="26"/>
      <c r="WUG15" s="34">
        <f>SUM(E15:WUF15)</f>
        <v>63099.6</v>
      </c>
    </row>
    <row r="16" spans="1:12 16101:16101" s="25" customFormat="1" ht="21.95" customHeight="1" x14ac:dyDescent="0.2">
      <c r="A16" s="36">
        <v>44876</v>
      </c>
      <c r="B16" s="35" t="s">
        <v>37</v>
      </c>
      <c r="C16" s="25" t="s">
        <v>38</v>
      </c>
      <c r="D16" s="25" t="s">
        <v>65</v>
      </c>
      <c r="E16" s="32">
        <v>6266.76</v>
      </c>
      <c r="F16" s="37">
        <v>44895</v>
      </c>
      <c r="G16" s="26"/>
      <c r="H16" s="26"/>
      <c r="I16" s="26"/>
      <c r="J16" s="26"/>
      <c r="K16" s="26"/>
      <c r="L16" s="26"/>
      <c r="WUG16" s="34">
        <f>SUM(E16:WUF16)</f>
        <v>51161.760000000002</v>
      </c>
    </row>
    <row r="17" spans="1:9 16101:16101" s="25" customFormat="1" ht="21.95" customHeight="1" x14ac:dyDescent="0.2">
      <c r="A17" s="31">
        <v>44913</v>
      </c>
      <c r="B17" s="35" t="s">
        <v>41</v>
      </c>
      <c r="C17" s="25" t="s">
        <v>68</v>
      </c>
      <c r="D17" s="25" t="s">
        <v>69</v>
      </c>
      <c r="E17" s="32">
        <v>30984.44</v>
      </c>
      <c r="F17" s="33">
        <v>44925</v>
      </c>
      <c r="G17" s="26"/>
      <c r="H17" s="26"/>
      <c r="I17" s="26"/>
      <c r="WUG17" s="25">
        <f>SUM(E17:WUF17)</f>
        <v>75909.440000000002</v>
      </c>
    </row>
    <row r="18" spans="1:9 16101:16101" s="25" customFormat="1" ht="21.95" customHeight="1" x14ac:dyDescent="0.2">
      <c r="A18" s="31">
        <v>44986</v>
      </c>
      <c r="B18" s="35" t="s">
        <v>49</v>
      </c>
      <c r="C18" s="25" t="s">
        <v>9</v>
      </c>
      <c r="D18" s="25" t="s">
        <v>52</v>
      </c>
      <c r="E18" s="32">
        <v>713420.74</v>
      </c>
      <c r="F18" s="33">
        <v>45016</v>
      </c>
      <c r="G18" s="26"/>
      <c r="H18" s="26"/>
      <c r="I18" s="26"/>
    </row>
    <row r="19" spans="1:9 16101:16101" s="25" customFormat="1" ht="21.95" customHeight="1" x14ac:dyDescent="0.2">
      <c r="A19" s="31">
        <v>44937</v>
      </c>
      <c r="B19" s="35" t="s">
        <v>13</v>
      </c>
      <c r="C19" s="25" t="s">
        <v>12</v>
      </c>
      <c r="D19" s="25" t="s">
        <v>17</v>
      </c>
      <c r="E19" s="32">
        <v>5782</v>
      </c>
      <c r="F19" s="33">
        <v>44957</v>
      </c>
      <c r="G19" s="26"/>
      <c r="H19" s="26"/>
      <c r="I19" s="26"/>
    </row>
    <row r="20" spans="1:9 16101:16101" s="25" customFormat="1" ht="21.95" customHeight="1" x14ac:dyDescent="0.2">
      <c r="A20" s="31">
        <v>44937</v>
      </c>
      <c r="B20" s="35" t="s">
        <v>15</v>
      </c>
      <c r="C20" s="25" t="s">
        <v>12</v>
      </c>
      <c r="D20" s="25" t="s">
        <v>16</v>
      </c>
      <c r="E20" s="32">
        <v>7021</v>
      </c>
      <c r="F20" s="33">
        <v>44957</v>
      </c>
      <c r="G20" s="26"/>
      <c r="H20" s="26"/>
      <c r="I20" s="26"/>
    </row>
    <row r="21" spans="1:9 16101:16101" s="25" customFormat="1" ht="21.95" customHeight="1" x14ac:dyDescent="0.2">
      <c r="A21" s="31">
        <v>44944</v>
      </c>
      <c r="B21" s="35" t="s">
        <v>10</v>
      </c>
      <c r="C21" s="25" t="s">
        <v>9</v>
      </c>
      <c r="D21" s="25" t="s">
        <v>11</v>
      </c>
      <c r="E21" s="32">
        <v>207544.97</v>
      </c>
      <c r="F21" s="33">
        <v>44957</v>
      </c>
      <c r="G21" s="26"/>
      <c r="H21" s="26"/>
      <c r="I21" s="26"/>
    </row>
    <row r="22" spans="1:9 16101:16101" s="25" customFormat="1" ht="21.95" customHeight="1" x14ac:dyDescent="0.2">
      <c r="A22" s="31">
        <v>44978</v>
      </c>
      <c r="B22" s="35" t="s">
        <v>45</v>
      </c>
      <c r="C22" s="25" t="s">
        <v>40</v>
      </c>
      <c r="D22" s="25" t="s">
        <v>46</v>
      </c>
      <c r="E22" s="32">
        <v>22500.240000000002</v>
      </c>
      <c r="F22" s="33">
        <v>44985</v>
      </c>
      <c r="G22" s="26"/>
      <c r="H22" s="26"/>
      <c r="I22" s="26"/>
    </row>
    <row r="23" spans="1:9 16101:16101" s="25" customFormat="1" ht="21.95" customHeight="1" x14ac:dyDescent="0.2">
      <c r="A23" s="31">
        <v>45006</v>
      </c>
      <c r="B23" s="35" t="s">
        <v>59</v>
      </c>
      <c r="C23" s="25" t="s">
        <v>60</v>
      </c>
      <c r="D23" s="25" t="s">
        <v>61</v>
      </c>
      <c r="E23" s="32">
        <v>83333.33</v>
      </c>
      <c r="F23" s="33">
        <v>45016</v>
      </c>
      <c r="G23" s="26"/>
      <c r="H23" s="26"/>
      <c r="I23" s="26"/>
    </row>
    <row r="24" spans="1:9 16101:16101" s="25" customFormat="1" ht="21.95" customHeight="1" x14ac:dyDescent="0.2">
      <c r="A24" s="31">
        <v>45006</v>
      </c>
      <c r="B24" s="35" t="s">
        <v>62</v>
      </c>
      <c r="C24" s="25" t="s">
        <v>60</v>
      </c>
      <c r="D24" s="25" t="s">
        <v>61</v>
      </c>
      <c r="E24" s="32">
        <v>83333.33</v>
      </c>
      <c r="F24" s="33">
        <v>45016</v>
      </c>
      <c r="G24" s="26"/>
      <c r="H24" s="26"/>
      <c r="I24" s="26"/>
    </row>
    <row r="25" spans="1:9 16101:16101" s="25" customFormat="1" ht="21.95" customHeight="1" x14ac:dyDescent="0.2">
      <c r="A25" s="31">
        <v>47935</v>
      </c>
      <c r="B25" s="35" t="s">
        <v>53</v>
      </c>
      <c r="C25" s="25" t="s">
        <v>54</v>
      </c>
      <c r="D25" s="25" t="s">
        <v>55</v>
      </c>
      <c r="E25" s="32">
        <v>3129.5</v>
      </c>
      <c r="F25" s="33">
        <v>45016</v>
      </c>
      <c r="G25" s="26"/>
      <c r="H25" s="26"/>
      <c r="I25" s="26"/>
    </row>
    <row r="26" spans="1:9 16101:16101" s="25" customFormat="1" ht="21.95" customHeight="1" x14ac:dyDescent="0.2">
      <c r="A26" s="31">
        <v>45013</v>
      </c>
      <c r="B26" s="35" t="s">
        <v>56</v>
      </c>
      <c r="C26" s="25" t="s">
        <v>57</v>
      </c>
      <c r="D26" s="25" t="s">
        <v>58</v>
      </c>
      <c r="E26" s="32">
        <v>24999.95</v>
      </c>
      <c r="F26" s="33">
        <v>45016</v>
      </c>
      <c r="G26" s="26"/>
      <c r="H26" s="26"/>
      <c r="I26" s="26"/>
    </row>
    <row r="27" spans="1:9 16101:16101" s="25" customFormat="1" ht="21.95" customHeight="1" x14ac:dyDescent="0.2">
      <c r="A27" s="31">
        <v>45013</v>
      </c>
      <c r="B27" s="35" t="s">
        <v>63</v>
      </c>
      <c r="C27" s="25" t="s">
        <v>64</v>
      </c>
      <c r="D27" s="25" t="s">
        <v>130</v>
      </c>
      <c r="E27" s="32">
        <v>34820.53</v>
      </c>
      <c r="F27" s="33">
        <v>45016</v>
      </c>
      <c r="G27" s="26"/>
      <c r="H27" s="26"/>
      <c r="I27" s="26"/>
    </row>
    <row r="28" spans="1:9 16101:16101" s="25" customFormat="1" ht="21.95" customHeight="1" x14ac:dyDescent="0.2">
      <c r="A28" s="31">
        <v>45015</v>
      </c>
      <c r="B28" s="35" t="s">
        <v>66</v>
      </c>
      <c r="C28" s="25" t="s">
        <v>67</v>
      </c>
      <c r="D28" s="25" t="s">
        <v>50</v>
      </c>
      <c r="E28" s="32">
        <v>9440</v>
      </c>
      <c r="F28" s="33">
        <v>45016</v>
      </c>
      <c r="G28" s="26"/>
      <c r="H28" s="26"/>
      <c r="I28" s="26"/>
    </row>
    <row r="29" spans="1:9 16101:16101" ht="18.75" customHeight="1" x14ac:dyDescent="0.25">
      <c r="A29" s="28">
        <v>45020</v>
      </c>
      <c r="B29" s="35" t="s">
        <v>104</v>
      </c>
      <c r="C29" s="25" t="s">
        <v>143</v>
      </c>
      <c r="D29" s="25" t="s">
        <v>144</v>
      </c>
      <c r="E29" s="50">
        <v>94000</v>
      </c>
      <c r="F29" s="63">
        <v>45046</v>
      </c>
      <c r="G29"/>
      <c r="I29"/>
    </row>
    <row r="30" spans="1:9 16101:16101" s="25" customFormat="1" ht="21.95" customHeight="1" x14ac:dyDescent="0.2">
      <c r="A30" s="31">
        <v>45020</v>
      </c>
      <c r="B30" s="35" t="s">
        <v>92</v>
      </c>
      <c r="C30" s="25" t="s">
        <v>47</v>
      </c>
      <c r="D30" s="48" t="s">
        <v>129</v>
      </c>
      <c r="E30" s="32">
        <v>1276</v>
      </c>
      <c r="F30" s="33">
        <v>45046</v>
      </c>
      <c r="G30" s="26"/>
      <c r="H30" s="26"/>
      <c r="I30" s="26"/>
    </row>
    <row r="31" spans="1:9 16101:16101" s="25" customFormat="1" ht="21.95" customHeight="1" x14ac:dyDescent="0.2">
      <c r="A31" s="31">
        <v>45020</v>
      </c>
      <c r="B31" s="35" t="s">
        <v>93</v>
      </c>
      <c r="C31" s="25" t="s">
        <v>47</v>
      </c>
      <c r="D31" s="48" t="s">
        <v>129</v>
      </c>
      <c r="E31" s="32">
        <v>1102</v>
      </c>
      <c r="F31" s="33">
        <v>45046</v>
      </c>
      <c r="G31" s="26"/>
      <c r="H31" s="26"/>
      <c r="I31" s="26"/>
    </row>
    <row r="32" spans="1:9 16101:16101" s="25" customFormat="1" ht="21.95" customHeight="1" x14ac:dyDescent="0.2">
      <c r="A32" s="31">
        <v>45026</v>
      </c>
      <c r="B32" s="35" t="s">
        <v>98</v>
      </c>
      <c r="C32" s="25" t="s">
        <v>99</v>
      </c>
      <c r="D32" s="25" t="s">
        <v>127</v>
      </c>
      <c r="E32" s="32">
        <v>372759.64</v>
      </c>
      <c r="F32" s="33">
        <v>45046</v>
      </c>
      <c r="G32" s="26"/>
      <c r="H32" s="26"/>
      <c r="I32" s="26"/>
    </row>
    <row r="33" spans="1:9" s="25" customFormat="1" ht="21.95" customHeight="1" x14ac:dyDescent="0.2">
      <c r="A33" s="31">
        <v>45027</v>
      </c>
      <c r="B33" s="35" t="s">
        <v>111</v>
      </c>
      <c r="C33" s="25" t="s">
        <v>89</v>
      </c>
      <c r="D33" s="25" t="s">
        <v>51</v>
      </c>
      <c r="E33" s="32">
        <v>59000</v>
      </c>
      <c r="F33" s="33">
        <v>45046</v>
      </c>
      <c r="G33" s="26"/>
      <c r="H33" s="26"/>
      <c r="I33" s="26"/>
    </row>
    <row r="34" spans="1:9" s="25" customFormat="1" ht="21.95" customHeight="1" x14ac:dyDescent="0.2">
      <c r="A34" s="31">
        <v>45027</v>
      </c>
      <c r="B34" s="35" t="s">
        <v>90</v>
      </c>
      <c r="C34" s="25" t="s">
        <v>91</v>
      </c>
      <c r="D34" s="25" t="s">
        <v>51</v>
      </c>
      <c r="E34" s="32">
        <v>23600</v>
      </c>
      <c r="F34" s="33">
        <v>45046</v>
      </c>
      <c r="G34" s="26"/>
      <c r="H34" s="26"/>
      <c r="I34" s="26"/>
    </row>
    <row r="35" spans="1:9" s="25" customFormat="1" ht="21.95" customHeight="1" x14ac:dyDescent="0.2">
      <c r="A35" s="31">
        <v>45027</v>
      </c>
      <c r="B35" s="35" t="s">
        <v>79</v>
      </c>
      <c r="C35" s="25" t="s">
        <v>80</v>
      </c>
      <c r="D35" s="25" t="s">
        <v>146</v>
      </c>
      <c r="E35" s="32">
        <v>13688</v>
      </c>
      <c r="F35" s="33">
        <v>45046</v>
      </c>
      <c r="G35" s="32"/>
      <c r="H35" s="26"/>
      <c r="I35" s="32"/>
    </row>
    <row r="36" spans="1:9" s="25" customFormat="1" ht="18" customHeight="1" x14ac:dyDescent="0.2">
      <c r="A36" s="31">
        <v>45027</v>
      </c>
      <c r="B36" s="35" t="s">
        <v>106</v>
      </c>
      <c r="C36" s="25" t="s">
        <v>108</v>
      </c>
      <c r="D36" s="25" t="s">
        <v>109</v>
      </c>
      <c r="E36" s="32">
        <v>70800</v>
      </c>
      <c r="F36" s="33">
        <v>45046</v>
      </c>
      <c r="G36" s="26"/>
      <c r="H36" s="26"/>
      <c r="I36" s="26"/>
    </row>
    <row r="37" spans="1:9" s="25" customFormat="1" ht="18" customHeight="1" x14ac:dyDescent="0.2">
      <c r="A37" s="31">
        <v>45027</v>
      </c>
      <c r="B37" s="35" t="s">
        <v>110</v>
      </c>
      <c r="C37" s="25" t="s">
        <v>112</v>
      </c>
      <c r="D37" s="25" t="s">
        <v>109</v>
      </c>
      <c r="E37" s="32">
        <v>23600</v>
      </c>
      <c r="F37" s="33">
        <v>45046</v>
      </c>
      <c r="G37" s="26"/>
      <c r="H37" s="26"/>
      <c r="I37" s="26"/>
    </row>
    <row r="38" spans="1:9" s="25" customFormat="1" ht="18" customHeight="1" x14ac:dyDescent="0.2">
      <c r="A38" s="31">
        <v>45027</v>
      </c>
      <c r="B38" s="35" t="s">
        <v>113</v>
      </c>
      <c r="C38" s="25" t="s">
        <v>114</v>
      </c>
      <c r="D38" s="25" t="s">
        <v>109</v>
      </c>
      <c r="E38" s="32">
        <v>106200</v>
      </c>
      <c r="F38" s="33">
        <v>45046</v>
      </c>
      <c r="G38" s="26"/>
      <c r="H38" s="26"/>
      <c r="I38" s="26"/>
    </row>
    <row r="39" spans="1:9" s="25" customFormat="1" ht="18" customHeight="1" x14ac:dyDescent="0.2">
      <c r="A39" s="31">
        <v>45027</v>
      </c>
      <c r="B39" s="35" t="s">
        <v>116</v>
      </c>
      <c r="C39" s="25" t="s">
        <v>115</v>
      </c>
      <c r="D39" s="25" t="s">
        <v>109</v>
      </c>
      <c r="E39" s="32">
        <v>23600</v>
      </c>
      <c r="F39" s="33">
        <v>45046</v>
      </c>
      <c r="G39" s="26"/>
      <c r="H39" s="26"/>
      <c r="I39" s="26"/>
    </row>
    <row r="40" spans="1:9" s="25" customFormat="1" ht="21.95" customHeight="1" x14ac:dyDescent="0.2">
      <c r="A40" s="31">
        <v>45029</v>
      </c>
      <c r="B40" s="35" t="s">
        <v>94</v>
      </c>
      <c r="C40" s="25" t="s">
        <v>47</v>
      </c>
      <c r="D40" s="48" t="s">
        <v>129</v>
      </c>
      <c r="E40" s="32">
        <v>1276</v>
      </c>
      <c r="F40" s="33">
        <v>45046</v>
      </c>
      <c r="G40" s="26"/>
      <c r="H40" s="26"/>
      <c r="I40" s="26"/>
    </row>
    <row r="41" spans="1:9" s="25" customFormat="1" ht="21.95" customHeight="1" x14ac:dyDescent="0.2">
      <c r="A41" s="31">
        <v>45032</v>
      </c>
      <c r="B41" s="35" t="s">
        <v>104</v>
      </c>
      <c r="C41" s="25" t="s">
        <v>107</v>
      </c>
      <c r="D41" s="25" t="s">
        <v>105</v>
      </c>
      <c r="E41" s="32">
        <v>23600</v>
      </c>
      <c r="F41" s="33">
        <v>45046</v>
      </c>
      <c r="G41" s="26"/>
      <c r="H41" s="26"/>
      <c r="I41" s="26"/>
    </row>
    <row r="42" spans="1:9" s="25" customFormat="1" ht="18" customHeight="1" x14ac:dyDescent="0.2">
      <c r="A42" s="31">
        <v>45032</v>
      </c>
      <c r="B42" s="35" t="s">
        <v>117</v>
      </c>
      <c r="C42" s="25" t="s">
        <v>118</v>
      </c>
      <c r="D42" s="25" t="s">
        <v>109</v>
      </c>
      <c r="E42" s="32">
        <v>29500</v>
      </c>
      <c r="F42" s="33">
        <v>45046</v>
      </c>
      <c r="G42" s="26"/>
      <c r="H42" s="26"/>
      <c r="I42" s="26"/>
    </row>
    <row r="43" spans="1:9" s="25" customFormat="1" ht="21.95" customHeight="1" x14ac:dyDescent="0.2">
      <c r="A43" s="31">
        <v>45032</v>
      </c>
      <c r="B43" s="35" t="s">
        <v>96</v>
      </c>
      <c r="C43" s="25" t="s">
        <v>60</v>
      </c>
      <c r="D43" s="25" t="s">
        <v>61</v>
      </c>
      <c r="E43" s="32">
        <v>83333.33</v>
      </c>
      <c r="F43" s="33">
        <v>45046</v>
      </c>
      <c r="G43" s="26"/>
      <c r="H43" s="26"/>
      <c r="I43" s="26"/>
    </row>
    <row r="44" spans="1:9" s="25" customFormat="1" ht="21.95" customHeight="1" x14ac:dyDescent="0.2">
      <c r="A44" s="31">
        <v>45033</v>
      </c>
      <c r="B44" s="35" t="s">
        <v>97</v>
      </c>
      <c r="C44" s="25" t="s">
        <v>60</v>
      </c>
      <c r="D44" s="25" t="s">
        <v>61</v>
      </c>
      <c r="E44" s="32">
        <v>83333.33</v>
      </c>
      <c r="F44" s="33">
        <v>45046</v>
      </c>
      <c r="G44" s="26"/>
      <c r="H44" s="26"/>
      <c r="I44" s="26"/>
    </row>
    <row r="45" spans="1:9" s="25" customFormat="1" ht="21.95" customHeight="1" x14ac:dyDescent="0.2">
      <c r="A45" s="31">
        <v>45034</v>
      </c>
      <c r="B45" s="35" t="s">
        <v>73</v>
      </c>
      <c r="C45" s="25" t="s">
        <v>48</v>
      </c>
      <c r="D45" s="25" t="s">
        <v>74</v>
      </c>
      <c r="E45" s="32">
        <v>52156</v>
      </c>
      <c r="F45" s="33">
        <v>45016</v>
      </c>
      <c r="G45" s="26"/>
      <c r="H45" s="26"/>
      <c r="I45" s="26"/>
    </row>
    <row r="46" spans="1:9" s="25" customFormat="1" ht="21.95" customHeight="1" x14ac:dyDescent="0.2">
      <c r="A46" s="31">
        <v>45034</v>
      </c>
      <c r="B46" s="35" t="s">
        <v>75</v>
      </c>
      <c r="C46" s="25" t="s">
        <v>48</v>
      </c>
      <c r="D46" s="25" t="s">
        <v>76</v>
      </c>
      <c r="E46" s="32">
        <v>32332</v>
      </c>
      <c r="F46" s="33">
        <v>45016</v>
      </c>
      <c r="G46" s="26"/>
      <c r="H46" s="26"/>
      <c r="I46" s="26"/>
    </row>
    <row r="47" spans="1:9" s="25" customFormat="1" ht="21.95" customHeight="1" x14ac:dyDescent="0.2">
      <c r="A47" s="31">
        <v>45034</v>
      </c>
      <c r="B47" s="35" t="s">
        <v>95</v>
      </c>
      <c r="C47" s="25" t="s">
        <v>47</v>
      </c>
      <c r="D47" s="48" t="s">
        <v>129</v>
      </c>
      <c r="E47" s="32">
        <v>1160</v>
      </c>
      <c r="F47" s="33">
        <v>45046</v>
      </c>
      <c r="G47" s="26"/>
      <c r="H47" s="26"/>
      <c r="I47" s="26"/>
    </row>
    <row r="48" spans="1:9" s="25" customFormat="1" ht="21.95" customHeight="1" x14ac:dyDescent="0.2">
      <c r="A48" s="31">
        <v>45034</v>
      </c>
      <c r="B48" s="35" t="s">
        <v>100</v>
      </c>
      <c r="C48" s="25" t="s">
        <v>64</v>
      </c>
      <c r="D48" s="25" t="s">
        <v>101</v>
      </c>
      <c r="E48" s="32">
        <v>1060689.73</v>
      </c>
      <c r="F48" s="33">
        <v>45046</v>
      </c>
      <c r="G48" s="26"/>
      <c r="H48" s="26"/>
      <c r="I48" s="26"/>
    </row>
    <row r="49" spans="1:11" s="25" customFormat="1" ht="21.95" customHeight="1" x14ac:dyDescent="0.2">
      <c r="A49" s="31">
        <v>45036</v>
      </c>
      <c r="B49" s="35" t="s">
        <v>103</v>
      </c>
      <c r="C49" s="25" t="s">
        <v>102</v>
      </c>
      <c r="D49" s="25" t="s">
        <v>128</v>
      </c>
      <c r="E49" s="32">
        <v>442500</v>
      </c>
      <c r="F49" s="33">
        <v>45046</v>
      </c>
      <c r="G49" s="26"/>
      <c r="H49" s="26"/>
      <c r="I49" s="26"/>
    </row>
    <row r="50" spans="1:11" s="25" customFormat="1" ht="18" customHeight="1" x14ac:dyDescent="0.2">
      <c r="A50" s="31">
        <v>45036</v>
      </c>
      <c r="B50" s="35" t="s">
        <v>39</v>
      </c>
      <c r="C50" s="25" t="s">
        <v>123</v>
      </c>
      <c r="D50" s="25" t="s">
        <v>124</v>
      </c>
      <c r="E50" s="32">
        <v>236000</v>
      </c>
      <c r="F50" s="33">
        <v>45046</v>
      </c>
      <c r="G50" s="26"/>
      <c r="H50" s="26"/>
      <c r="I50" s="26"/>
    </row>
    <row r="51" spans="1:11" s="25" customFormat="1" ht="21.95" customHeight="1" x14ac:dyDescent="0.2">
      <c r="A51" s="31">
        <v>45039</v>
      </c>
      <c r="B51" s="35" t="s">
        <v>71</v>
      </c>
      <c r="C51" s="25" t="s">
        <v>70</v>
      </c>
      <c r="D51" s="25" t="s">
        <v>72</v>
      </c>
      <c r="E51" s="32">
        <v>28710.46</v>
      </c>
      <c r="F51" s="33">
        <v>45046</v>
      </c>
      <c r="G51" s="32"/>
      <c r="H51" s="26"/>
      <c r="I51" s="32"/>
    </row>
    <row r="52" spans="1:11" s="25" customFormat="1" ht="21.95" customHeight="1" x14ac:dyDescent="0.2">
      <c r="A52" s="31">
        <v>45039</v>
      </c>
      <c r="B52" s="35" t="s">
        <v>77</v>
      </c>
      <c r="C52" s="25" t="s">
        <v>48</v>
      </c>
      <c r="D52" s="25" t="s">
        <v>78</v>
      </c>
      <c r="E52" s="32">
        <v>23836</v>
      </c>
      <c r="F52" s="33">
        <v>45046</v>
      </c>
      <c r="G52" s="32"/>
      <c r="H52" s="26"/>
      <c r="I52" s="32"/>
    </row>
    <row r="53" spans="1:11" s="25" customFormat="1" ht="21.95" customHeight="1" x14ac:dyDescent="0.2">
      <c r="A53" s="31">
        <v>45039</v>
      </c>
      <c r="B53" s="35" t="s">
        <v>86</v>
      </c>
      <c r="C53" s="25" t="s">
        <v>87</v>
      </c>
      <c r="D53" s="25" t="s">
        <v>88</v>
      </c>
      <c r="E53" s="32">
        <v>236000</v>
      </c>
      <c r="F53" s="33">
        <v>45046</v>
      </c>
      <c r="G53" s="26"/>
      <c r="H53" s="26"/>
      <c r="I53" s="26"/>
    </row>
    <row r="54" spans="1:11" s="25" customFormat="1" ht="21.95" customHeight="1" x14ac:dyDescent="0.2">
      <c r="A54" s="31">
        <v>44950</v>
      </c>
      <c r="B54" s="35" t="s">
        <v>83</v>
      </c>
      <c r="C54" s="25" t="s">
        <v>84</v>
      </c>
      <c r="D54" s="25" t="s">
        <v>85</v>
      </c>
      <c r="E54" s="32">
        <v>31000</v>
      </c>
      <c r="F54" s="33">
        <v>45046</v>
      </c>
      <c r="G54" s="26"/>
      <c r="H54" s="26"/>
      <c r="I54" s="26"/>
    </row>
    <row r="55" spans="1:11" s="25" customFormat="1" ht="21.95" customHeight="1" x14ac:dyDescent="0.2">
      <c r="A55" s="31">
        <v>45041</v>
      </c>
      <c r="B55" s="35" t="s">
        <v>81</v>
      </c>
      <c r="C55" s="25" t="s">
        <v>82</v>
      </c>
      <c r="D55" s="25" t="s">
        <v>145</v>
      </c>
      <c r="E55" s="32">
        <v>171026.06</v>
      </c>
      <c r="F55" s="33">
        <v>45046</v>
      </c>
      <c r="G55" s="32"/>
      <c r="H55" s="26"/>
      <c r="I55" s="32"/>
    </row>
    <row r="56" spans="1:11" s="25" customFormat="1" ht="18" customHeight="1" x14ac:dyDescent="0.2">
      <c r="A56" s="31">
        <v>45041</v>
      </c>
      <c r="B56" s="35" t="s">
        <v>119</v>
      </c>
      <c r="C56" s="25" t="s">
        <v>120</v>
      </c>
      <c r="D56" s="25" t="s">
        <v>133</v>
      </c>
      <c r="E56" s="32">
        <v>115581</v>
      </c>
      <c r="F56" s="33">
        <v>45046</v>
      </c>
      <c r="G56" s="26"/>
      <c r="H56" s="26"/>
      <c r="I56" s="26"/>
    </row>
    <row r="57" spans="1:11" s="25" customFormat="1" ht="18" customHeight="1" x14ac:dyDescent="0.2">
      <c r="A57" s="31">
        <v>45041</v>
      </c>
      <c r="B57" s="35" t="s">
        <v>121</v>
      </c>
      <c r="C57" s="25" t="s">
        <v>122</v>
      </c>
      <c r="D57" s="25" t="s">
        <v>140</v>
      </c>
      <c r="E57" s="32">
        <v>76700</v>
      </c>
      <c r="F57" s="33">
        <v>45046</v>
      </c>
      <c r="G57" s="26"/>
      <c r="H57" s="26"/>
      <c r="I57" s="26"/>
    </row>
    <row r="58" spans="1:11" s="25" customFormat="1" ht="18" customHeight="1" x14ac:dyDescent="0.2">
      <c r="A58" s="31">
        <v>45042</v>
      </c>
      <c r="B58" s="35" t="s">
        <v>125</v>
      </c>
      <c r="C58" s="25" t="s">
        <v>126</v>
      </c>
      <c r="D58" s="25" t="s">
        <v>142</v>
      </c>
      <c r="E58" s="32">
        <v>531531</v>
      </c>
      <c r="F58" s="33">
        <v>45046</v>
      </c>
      <c r="G58" s="26"/>
      <c r="H58" s="26"/>
      <c r="I58" s="26"/>
    </row>
    <row r="59" spans="1:11" s="25" customFormat="1" ht="18" customHeight="1" x14ac:dyDescent="0.2">
      <c r="A59" s="31"/>
      <c r="B59" s="35"/>
      <c r="D59" s="65" t="s">
        <v>139</v>
      </c>
      <c r="E59" s="66">
        <f>SUM(E6:E58)</f>
        <v>5667053.8099999996</v>
      </c>
      <c r="F59" s="67"/>
      <c r="G59" s="26"/>
      <c r="H59" s="26"/>
      <c r="I59" s="26"/>
    </row>
    <row r="60" spans="1:11" s="25" customFormat="1" ht="18" customHeight="1" x14ac:dyDescent="0.2">
      <c r="A60" s="31"/>
      <c r="B60" s="35"/>
      <c r="D60" s="49"/>
      <c r="E60" s="68"/>
      <c r="F60" s="69"/>
      <c r="G60" s="32"/>
      <c r="H60" s="32"/>
      <c r="I60" s="32"/>
    </row>
    <row r="61" spans="1:11" s="25" customFormat="1" ht="18" customHeight="1" x14ac:dyDescent="0.2">
      <c r="A61" s="31"/>
      <c r="B61" s="35"/>
      <c r="D61" s="49"/>
      <c r="E61" s="68"/>
      <c r="F61" s="69"/>
      <c r="G61" s="32"/>
      <c r="H61" s="32"/>
      <c r="I61" s="32"/>
    </row>
    <row r="62" spans="1:11" s="25" customFormat="1" ht="18" customHeight="1" x14ac:dyDescent="0.2">
      <c r="A62" s="31"/>
      <c r="B62" s="35"/>
      <c r="E62" s="26"/>
      <c r="F62" s="33"/>
      <c r="G62" s="26"/>
      <c r="H62" s="26"/>
      <c r="I62" s="26"/>
    </row>
    <row r="63" spans="1:11" s="25" customFormat="1" ht="18" customHeight="1" x14ac:dyDescent="0.2">
      <c r="A63" s="31"/>
      <c r="B63" s="35"/>
      <c r="E63" s="26"/>
      <c r="F63" s="33"/>
      <c r="G63" s="26"/>
      <c r="H63" s="26"/>
      <c r="I63" s="26"/>
    </row>
    <row r="64" spans="1:11" s="25" customFormat="1" ht="18" customHeight="1" x14ac:dyDescent="0.2">
      <c r="A64" s="51"/>
      <c r="B64" s="52"/>
      <c r="E64" s="26"/>
      <c r="F64" s="26"/>
      <c r="G64" s="26"/>
      <c r="H64" s="26"/>
      <c r="I64" s="26"/>
      <c r="J64" s="26"/>
      <c r="K64" s="26"/>
    </row>
    <row r="65" spans="1:11" s="25" customFormat="1" ht="17.45" customHeight="1" x14ac:dyDescent="0.2">
      <c r="A65" s="31" t="s">
        <v>137</v>
      </c>
      <c r="B65" s="35"/>
      <c r="D65" s="53"/>
      <c r="E65" s="54"/>
      <c r="F65" s="55"/>
      <c r="G65" s="56" t="s">
        <v>134</v>
      </c>
      <c r="H65" s="64"/>
      <c r="I65" s="57"/>
      <c r="J65" s="26"/>
      <c r="K65" s="26"/>
    </row>
    <row r="66" spans="1:11" s="25" customFormat="1" ht="17.45" customHeight="1" x14ac:dyDescent="0.2">
      <c r="A66" s="31" t="s">
        <v>138</v>
      </c>
      <c r="B66" s="35"/>
      <c r="D66" s="58"/>
      <c r="E66" s="48"/>
      <c r="F66" s="59"/>
      <c r="G66" s="60" t="s">
        <v>136</v>
      </c>
      <c r="H66" s="61"/>
      <c r="I66" s="62"/>
      <c r="J66" s="26"/>
      <c r="K66" s="26"/>
    </row>
    <row r="67" spans="1:11" s="25" customFormat="1" ht="18" customHeight="1" x14ac:dyDescent="0.2">
      <c r="A67" s="31"/>
      <c r="B67" s="35"/>
      <c r="E67" s="26"/>
      <c r="F67" s="33"/>
      <c r="G67" s="26"/>
      <c r="H67" s="26"/>
      <c r="I67" s="26"/>
    </row>
    <row r="68" spans="1:11" s="25" customFormat="1" ht="18" customHeight="1" x14ac:dyDescent="0.2">
      <c r="A68" s="31"/>
      <c r="B68" s="35"/>
      <c r="E68" s="26"/>
      <c r="F68" s="33"/>
      <c r="G68" s="26" t="s">
        <v>135</v>
      </c>
      <c r="H68" s="26"/>
      <c r="I68" s="26"/>
    </row>
    <row r="69" spans="1:11" s="25" customFormat="1" ht="18" customHeight="1" x14ac:dyDescent="0.2">
      <c r="E69" s="26"/>
      <c r="F69" s="33"/>
      <c r="G69" s="26"/>
      <c r="H69" s="26"/>
      <c r="I69" s="26"/>
    </row>
    <row r="70" spans="1:11" s="25" customFormat="1" ht="18" customHeight="1" x14ac:dyDescent="0.2">
      <c r="E70" s="26"/>
      <c r="F70" s="33"/>
      <c r="G70" s="26"/>
      <c r="H70" s="26"/>
      <c r="I70" s="26"/>
    </row>
    <row r="71" spans="1:11" s="25" customFormat="1" ht="18" customHeight="1" x14ac:dyDescent="0.2">
      <c r="A71" s="31"/>
      <c r="B71" s="35"/>
      <c r="E71" s="26"/>
      <c r="F71" s="33"/>
      <c r="G71" s="26"/>
      <c r="H71" s="26"/>
      <c r="I71" s="26"/>
    </row>
    <row r="72" spans="1:11" s="25" customFormat="1" ht="18" customHeight="1" x14ac:dyDescent="0.2">
      <c r="A72" s="31"/>
      <c r="B72" s="35"/>
      <c r="E72" s="26"/>
      <c r="F72" s="33"/>
      <c r="G72" s="26"/>
      <c r="H72" s="26"/>
      <c r="I72" s="26"/>
    </row>
    <row r="73" spans="1:11" s="25" customFormat="1" ht="18" customHeight="1" x14ac:dyDescent="0.2">
      <c r="A73" s="31"/>
      <c r="B73" s="35"/>
      <c r="E73" s="26"/>
      <c r="F73" s="33"/>
      <c r="G73" s="26"/>
      <c r="H73" s="26"/>
      <c r="I73" s="26"/>
    </row>
    <row r="74" spans="1:11" s="25" customFormat="1" ht="18" customHeight="1" x14ac:dyDescent="0.2">
      <c r="A74" s="31"/>
      <c r="B74" s="35"/>
      <c r="E74" s="26"/>
      <c r="F74" s="33"/>
      <c r="G74" s="26"/>
      <c r="H74" s="26"/>
      <c r="I74" s="26"/>
    </row>
    <row r="75" spans="1:11" s="25" customFormat="1" ht="18" customHeight="1" x14ac:dyDescent="0.2">
      <c r="A75" s="31"/>
      <c r="B75" s="35"/>
      <c r="E75" s="26"/>
      <c r="F75" s="33"/>
      <c r="G75" s="26"/>
      <c r="H75" s="26"/>
      <c r="I75" s="26"/>
    </row>
    <row r="76" spans="1:11" s="25" customFormat="1" ht="18" customHeight="1" x14ac:dyDescent="0.2">
      <c r="A76" s="31"/>
      <c r="B76" s="35"/>
      <c r="E76" s="26"/>
      <c r="F76" s="33"/>
      <c r="G76" s="26"/>
      <c r="H76" s="26"/>
      <c r="I76" s="26"/>
    </row>
    <row r="77" spans="1:11" s="25" customFormat="1" ht="18" customHeight="1" x14ac:dyDescent="0.2">
      <c r="A77" s="31"/>
      <c r="B77" s="35"/>
      <c r="E77" s="26"/>
      <c r="F77" s="33"/>
      <c r="G77" s="26"/>
      <c r="H77" s="26"/>
      <c r="I77" s="26"/>
    </row>
    <row r="78" spans="1:11" s="25" customFormat="1" ht="18" customHeight="1" x14ac:dyDescent="0.2">
      <c r="A78" s="31"/>
      <c r="B78" s="35"/>
      <c r="E78" s="26"/>
      <c r="F78" s="33"/>
      <c r="G78" s="26"/>
      <c r="H78" s="26"/>
      <c r="I78" s="26"/>
    </row>
    <row r="79" spans="1:11" s="25" customFormat="1" ht="12.75" x14ac:dyDescent="0.2">
      <c r="A79" s="31"/>
      <c r="B79" s="35"/>
      <c r="E79" s="26"/>
      <c r="F79" s="33"/>
      <c r="G79" s="26"/>
      <c r="H79" s="26"/>
      <c r="I79" s="26"/>
    </row>
    <row r="80" spans="1:11" s="25" customFormat="1" ht="12.75" x14ac:dyDescent="0.2">
      <c r="A80" s="31"/>
      <c r="B80" s="35"/>
      <c r="E80" s="26"/>
      <c r="F80" s="33"/>
      <c r="G80" s="26"/>
      <c r="H80" s="26"/>
      <c r="I80" s="26"/>
    </row>
    <row r="81" spans="1:9" s="25" customFormat="1" ht="12.75" x14ac:dyDescent="0.2">
      <c r="A81" s="31"/>
      <c r="B81" s="35"/>
      <c r="E81" s="26"/>
      <c r="F81" s="33"/>
      <c r="G81" s="26"/>
      <c r="H81" s="26"/>
      <c r="I81" s="26"/>
    </row>
    <row r="82" spans="1:9" s="25" customFormat="1" ht="12.75" x14ac:dyDescent="0.2">
      <c r="A82" s="31"/>
      <c r="B82" s="35"/>
      <c r="E82" s="26"/>
      <c r="F82" s="33"/>
      <c r="G82" s="26"/>
      <c r="H82" s="26"/>
      <c r="I82" s="26"/>
    </row>
    <row r="83" spans="1:9" s="25" customFormat="1" ht="12.75" x14ac:dyDescent="0.2">
      <c r="A83" s="31"/>
      <c r="B83" s="35"/>
      <c r="E83" s="26"/>
      <c r="F83" s="33"/>
      <c r="G83" s="26"/>
      <c r="H83" s="26"/>
      <c r="I83" s="26"/>
    </row>
    <row r="84" spans="1:9" s="25" customFormat="1" ht="12.75" x14ac:dyDescent="0.2">
      <c r="A84" s="31"/>
      <c r="B84" s="35"/>
      <c r="E84" s="26"/>
      <c r="F84" s="33"/>
      <c r="G84" s="26"/>
      <c r="H84" s="26"/>
      <c r="I84" s="26"/>
    </row>
    <row r="85" spans="1:9" s="25" customFormat="1" ht="12.75" x14ac:dyDescent="0.2">
      <c r="A85" s="31"/>
      <c r="B85" s="35"/>
      <c r="E85" s="26"/>
      <c r="F85" s="33"/>
      <c r="G85" s="26"/>
      <c r="H85" s="26"/>
      <c r="I85" s="26"/>
    </row>
    <row r="86" spans="1:9" s="25" customFormat="1" ht="12.75" x14ac:dyDescent="0.2">
      <c r="A86" s="31"/>
      <c r="B86" s="35"/>
      <c r="E86" s="26"/>
      <c r="F86" s="33"/>
      <c r="G86" s="26"/>
      <c r="H86" s="26"/>
      <c r="I86" s="26"/>
    </row>
    <row r="87" spans="1:9" s="25" customFormat="1" ht="12.75" x14ac:dyDescent="0.2">
      <c r="A87" s="31"/>
      <c r="B87" s="35"/>
      <c r="E87" s="26"/>
      <c r="F87" s="33"/>
      <c r="G87" s="26"/>
      <c r="H87" s="26"/>
      <c r="I87" s="26"/>
    </row>
    <row r="88" spans="1:9" s="25" customFormat="1" ht="12.75" x14ac:dyDescent="0.2">
      <c r="A88" s="31"/>
      <c r="B88" s="35"/>
      <c r="E88" s="26"/>
      <c r="F88" s="33"/>
      <c r="G88" s="26"/>
      <c r="H88" s="26"/>
      <c r="I88" s="26"/>
    </row>
    <row r="89" spans="1:9" s="25" customFormat="1" ht="12.75" x14ac:dyDescent="0.2">
      <c r="A89" s="31"/>
      <c r="B89" s="35"/>
      <c r="E89" s="26"/>
      <c r="F89" s="33"/>
      <c r="G89" s="26"/>
      <c r="H89" s="26"/>
      <c r="I89" s="26"/>
    </row>
    <row r="90" spans="1:9" s="25" customFormat="1" ht="12.75" x14ac:dyDescent="0.2">
      <c r="A90" s="31"/>
      <c r="B90" s="35"/>
      <c r="E90" s="26"/>
      <c r="F90" s="33"/>
      <c r="G90" s="26"/>
      <c r="H90" s="26"/>
      <c r="I90" s="26"/>
    </row>
    <row r="91" spans="1:9" s="25" customFormat="1" ht="12.75" x14ac:dyDescent="0.2">
      <c r="A91" s="31"/>
      <c r="B91" s="35"/>
      <c r="E91" s="26"/>
      <c r="F91" s="33"/>
      <c r="G91" s="26"/>
      <c r="H91" s="26"/>
      <c r="I91" s="26"/>
    </row>
    <row r="92" spans="1:9" s="25" customFormat="1" ht="12.75" x14ac:dyDescent="0.2">
      <c r="A92" s="31"/>
      <c r="B92" s="35"/>
      <c r="E92" s="26"/>
      <c r="F92" s="33"/>
      <c r="G92" s="26"/>
      <c r="H92" s="26"/>
      <c r="I92" s="26"/>
    </row>
    <row r="93" spans="1:9" s="25" customFormat="1" ht="12.75" x14ac:dyDescent="0.2">
      <c r="A93" s="31"/>
      <c r="B93" s="35"/>
      <c r="E93" s="26"/>
      <c r="F93" s="33"/>
      <c r="G93" s="26"/>
      <c r="H93" s="26"/>
      <c r="I93" s="26"/>
    </row>
    <row r="94" spans="1:9" s="25" customFormat="1" ht="12.75" x14ac:dyDescent="0.2">
      <c r="A94" s="31"/>
      <c r="B94" s="35"/>
      <c r="E94" s="26"/>
      <c r="F94" s="33"/>
      <c r="G94" s="26"/>
      <c r="H94" s="26"/>
      <c r="I94" s="26"/>
    </row>
    <row r="95" spans="1:9" s="25" customFormat="1" ht="12.75" x14ac:dyDescent="0.2">
      <c r="A95" s="31"/>
      <c r="B95" s="35"/>
      <c r="E95" s="26"/>
      <c r="F95" s="33"/>
      <c r="G95" s="26"/>
      <c r="H95" s="26"/>
      <c r="I95" s="26"/>
    </row>
    <row r="96" spans="1:9" s="25" customFormat="1" ht="12.75" x14ac:dyDescent="0.2">
      <c r="A96" s="31"/>
      <c r="B96" s="35"/>
      <c r="E96" s="26"/>
      <c r="F96" s="33"/>
      <c r="G96" s="26"/>
      <c r="H96" s="26"/>
      <c r="I96" s="26"/>
    </row>
    <row r="97" spans="1:9" s="25" customFormat="1" ht="12.75" x14ac:dyDescent="0.2">
      <c r="A97" s="31"/>
      <c r="B97" s="35"/>
      <c r="E97" s="26"/>
      <c r="F97" s="33"/>
      <c r="G97" s="26"/>
      <c r="H97" s="26"/>
      <c r="I97" s="26"/>
    </row>
    <row r="98" spans="1:9" s="25" customFormat="1" ht="12.75" x14ac:dyDescent="0.2">
      <c r="A98" s="31"/>
      <c r="B98" s="35"/>
      <c r="E98" s="26"/>
      <c r="F98" s="33"/>
      <c r="G98" s="26"/>
      <c r="H98" s="26"/>
      <c r="I98" s="26"/>
    </row>
    <row r="99" spans="1:9" s="25" customFormat="1" ht="12.75" x14ac:dyDescent="0.2">
      <c r="A99" s="31"/>
      <c r="B99" s="35"/>
      <c r="E99" s="26"/>
      <c r="F99" s="33"/>
      <c r="G99" s="26"/>
      <c r="H99" s="26"/>
      <c r="I99" s="26"/>
    </row>
    <row r="100" spans="1:9" s="25" customFormat="1" ht="12.75" x14ac:dyDescent="0.2">
      <c r="A100" s="31"/>
      <c r="B100" s="35"/>
      <c r="E100" s="26"/>
      <c r="F100" s="33"/>
      <c r="G100" s="26"/>
      <c r="H100" s="26"/>
      <c r="I100" s="26"/>
    </row>
    <row r="101" spans="1:9" s="25" customFormat="1" ht="12.75" x14ac:dyDescent="0.2">
      <c r="A101" s="31"/>
      <c r="B101" s="35"/>
      <c r="E101" s="26"/>
      <c r="F101" s="33"/>
      <c r="G101" s="26"/>
      <c r="H101" s="26"/>
      <c r="I101" s="26"/>
    </row>
    <row r="102" spans="1:9" s="25" customFormat="1" ht="12.75" x14ac:dyDescent="0.2">
      <c r="A102" s="31"/>
      <c r="B102" s="35"/>
      <c r="E102" s="26"/>
      <c r="F102" s="33"/>
      <c r="G102" s="26"/>
      <c r="H102" s="26"/>
      <c r="I102" s="26"/>
    </row>
    <row r="103" spans="1:9" s="25" customFormat="1" ht="12.75" x14ac:dyDescent="0.2">
      <c r="A103" s="31"/>
      <c r="B103" s="35"/>
      <c r="E103" s="26"/>
      <c r="F103" s="33"/>
      <c r="G103" s="26"/>
      <c r="H103" s="26"/>
      <c r="I103" s="26"/>
    </row>
    <row r="104" spans="1:9" s="25" customFormat="1" ht="12.75" x14ac:dyDescent="0.2">
      <c r="A104" s="31"/>
      <c r="B104" s="35"/>
      <c r="E104" s="26"/>
      <c r="F104" s="33"/>
      <c r="G104" s="26"/>
      <c r="H104" s="26"/>
      <c r="I104" s="26"/>
    </row>
    <row r="105" spans="1:9" s="25" customFormat="1" ht="12.75" x14ac:dyDescent="0.2">
      <c r="A105" s="31"/>
      <c r="B105" s="35"/>
      <c r="E105" s="26"/>
      <c r="F105" s="33"/>
      <c r="G105" s="26"/>
      <c r="H105" s="26"/>
      <c r="I105" s="26"/>
    </row>
    <row r="106" spans="1:9" s="25" customFormat="1" ht="12.75" x14ac:dyDescent="0.2">
      <c r="A106" s="31"/>
      <c r="B106" s="35"/>
      <c r="E106" s="26"/>
      <c r="F106" s="33"/>
      <c r="G106" s="26"/>
      <c r="H106" s="26"/>
      <c r="I106" s="26"/>
    </row>
    <row r="107" spans="1:9" s="25" customFormat="1" ht="12.75" x14ac:dyDescent="0.2">
      <c r="A107" s="31"/>
      <c r="B107" s="35"/>
      <c r="E107" s="26"/>
      <c r="F107" s="33"/>
      <c r="G107" s="26"/>
      <c r="H107" s="26"/>
      <c r="I107" s="26"/>
    </row>
    <row r="108" spans="1:9" s="25" customFormat="1" ht="12.75" x14ac:dyDescent="0.2">
      <c r="A108" s="31"/>
      <c r="B108" s="35"/>
      <c r="E108" s="26"/>
      <c r="F108" s="33"/>
      <c r="G108" s="26"/>
      <c r="H108" s="26"/>
      <c r="I108" s="26"/>
    </row>
    <row r="109" spans="1:9" x14ac:dyDescent="0.25">
      <c r="A109" s="47"/>
      <c r="B109" s="27"/>
      <c r="F109" s="28"/>
    </row>
    <row r="110" spans="1:9" x14ac:dyDescent="0.25">
      <c r="A110" s="47"/>
      <c r="B110" s="27"/>
      <c r="F110" s="28"/>
    </row>
    <row r="111" spans="1:9" x14ac:dyDescent="0.25">
      <c r="A111" s="47"/>
      <c r="B111" s="27"/>
      <c r="F111" s="28"/>
    </row>
    <row r="112" spans="1:9" x14ac:dyDescent="0.25">
      <c r="A112" s="47"/>
      <c r="B112" s="27"/>
      <c r="F112" s="28"/>
    </row>
    <row r="113" spans="1:6" x14ac:dyDescent="0.25">
      <c r="A113" s="47"/>
      <c r="B113" s="27"/>
      <c r="F113" s="28"/>
    </row>
    <row r="114" spans="1:6" x14ac:dyDescent="0.25">
      <c r="A114" s="47"/>
      <c r="B114" s="27"/>
      <c r="F114" s="28"/>
    </row>
    <row r="115" spans="1:6" x14ac:dyDescent="0.25">
      <c r="A115" s="47"/>
      <c r="B115" s="27"/>
      <c r="F115" s="28"/>
    </row>
    <row r="116" spans="1:6" x14ac:dyDescent="0.25">
      <c r="A116" s="47"/>
      <c r="B116" s="27"/>
      <c r="F116" s="28"/>
    </row>
    <row r="117" spans="1:6" x14ac:dyDescent="0.25">
      <c r="A117" s="47"/>
      <c r="B117" s="27"/>
      <c r="F117" s="28"/>
    </row>
    <row r="118" spans="1:6" x14ac:dyDescent="0.25">
      <c r="A118" s="47"/>
      <c r="B118" s="27"/>
      <c r="F118" s="28"/>
    </row>
    <row r="119" spans="1:6" x14ac:dyDescent="0.25">
      <c r="A119" s="47"/>
      <c r="B119" s="27"/>
      <c r="F119" s="28"/>
    </row>
    <row r="120" spans="1:6" x14ac:dyDescent="0.25">
      <c r="A120" s="47"/>
      <c r="B120" s="27"/>
      <c r="F120" s="28"/>
    </row>
    <row r="121" spans="1:6" x14ac:dyDescent="0.25">
      <c r="A121" s="47"/>
      <c r="B121" s="27"/>
      <c r="F121" s="28"/>
    </row>
    <row r="122" spans="1:6" x14ac:dyDescent="0.25">
      <c r="A122" s="47"/>
      <c r="B122" s="27"/>
      <c r="F122" s="28"/>
    </row>
    <row r="123" spans="1:6" x14ac:dyDescent="0.25">
      <c r="A123" s="47"/>
      <c r="B123" s="27"/>
      <c r="F123" s="28"/>
    </row>
    <row r="124" spans="1:6" x14ac:dyDescent="0.25">
      <c r="A124" s="47"/>
      <c r="B124" s="27"/>
      <c r="F124" s="28"/>
    </row>
    <row r="125" spans="1:6" x14ac:dyDescent="0.25">
      <c r="A125" s="47"/>
      <c r="B125" s="27"/>
      <c r="F125" s="28"/>
    </row>
    <row r="126" spans="1:6" x14ac:dyDescent="0.25">
      <c r="A126" s="47"/>
      <c r="B126" s="27"/>
      <c r="F126" s="28"/>
    </row>
    <row r="127" spans="1:6" x14ac:dyDescent="0.25">
      <c r="A127" s="47"/>
      <c r="B127" s="27"/>
      <c r="F127" s="28"/>
    </row>
    <row r="128" spans="1:6" x14ac:dyDescent="0.25">
      <c r="A128" s="47"/>
      <c r="B128" s="27"/>
      <c r="F128" s="28"/>
    </row>
    <row r="129" spans="1:6" x14ac:dyDescent="0.25">
      <c r="A129" s="47"/>
      <c r="B129" s="27"/>
      <c r="F129" s="28"/>
    </row>
    <row r="130" spans="1:6" x14ac:dyDescent="0.25">
      <c r="A130" s="47"/>
      <c r="B130" s="27"/>
      <c r="F130" s="28"/>
    </row>
    <row r="131" spans="1:6" x14ac:dyDescent="0.25">
      <c r="A131" s="47"/>
      <c r="B131" s="27"/>
      <c r="F131" s="28"/>
    </row>
    <row r="132" spans="1:6" x14ac:dyDescent="0.25">
      <c r="A132" s="47"/>
      <c r="B132" s="27"/>
      <c r="F132" s="28"/>
    </row>
    <row r="133" spans="1:6" x14ac:dyDescent="0.25">
      <c r="A133" s="47"/>
      <c r="B133" s="27"/>
      <c r="F133" s="28"/>
    </row>
    <row r="134" spans="1:6" x14ac:dyDescent="0.25">
      <c r="A134" s="47"/>
      <c r="B134" s="27"/>
      <c r="F134" s="28"/>
    </row>
    <row r="135" spans="1:6" x14ac:dyDescent="0.25">
      <c r="A135" s="47"/>
      <c r="B135" s="27"/>
      <c r="F135" s="28"/>
    </row>
    <row r="136" spans="1:6" x14ac:dyDescent="0.25">
      <c r="A136" s="47"/>
      <c r="B136" s="27"/>
      <c r="F136" s="28"/>
    </row>
    <row r="137" spans="1:6" x14ac:dyDescent="0.25">
      <c r="A137" s="47"/>
      <c r="B137" s="27"/>
      <c r="F137" s="28"/>
    </row>
    <row r="138" spans="1:6" x14ac:dyDescent="0.25">
      <c r="A138" s="47"/>
      <c r="B138" s="27"/>
      <c r="F138" s="28"/>
    </row>
    <row r="139" spans="1:6" x14ac:dyDescent="0.25">
      <c r="A139" s="47"/>
      <c r="B139" s="27"/>
      <c r="F139" s="28"/>
    </row>
    <row r="140" spans="1:6" x14ac:dyDescent="0.25">
      <c r="A140" s="47"/>
      <c r="B140" s="27"/>
      <c r="F140" s="28"/>
    </row>
    <row r="141" spans="1:6" x14ac:dyDescent="0.25">
      <c r="A141" s="47"/>
      <c r="B141" s="27"/>
      <c r="F141" s="28"/>
    </row>
    <row r="142" spans="1:6" x14ac:dyDescent="0.25">
      <c r="A142" s="47"/>
      <c r="B142" s="27"/>
      <c r="F142" s="28"/>
    </row>
    <row r="143" spans="1:6" x14ac:dyDescent="0.25">
      <c r="A143" s="47"/>
      <c r="B143" s="27"/>
      <c r="F143" s="28"/>
    </row>
    <row r="144" spans="1:6" x14ac:dyDescent="0.25">
      <c r="A144" s="47"/>
      <c r="B144" s="27"/>
      <c r="F144" s="28"/>
    </row>
    <row r="145" spans="1:6" x14ac:dyDescent="0.25">
      <c r="A145" s="47"/>
      <c r="B145" s="27"/>
      <c r="F145" s="28"/>
    </row>
    <row r="146" spans="1:6" x14ac:dyDescent="0.25">
      <c r="A146" s="47"/>
      <c r="B146" s="27"/>
      <c r="F146" s="28"/>
    </row>
    <row r="147" spans="1:6" x14ac:dyDescent="0.25">
      <c r="A147" s="47"/>
      <c r="B147" s="27"/>
      <c r="F147" s="28"/>
    </row>
    <row r="148" spans="1:6" x14ac:dyDescent="0.25">
      <c r="A148" s="47"/>
      <c r="B148" s="27"/>
      <c r="F148" s="28"/>
    </row>
    <row r="149" spans="1:6" x14ac:dyDescent="0.25">
      <c r="A149" s="47"/>
      <c r="B149" s="27"/>
      <c r="F149" s="28"/>
    </row>
    <row r="150" spans="1:6" x14ac:dyDescent="0.25">
      <c r="A150" s="47"/>
      <c r="B150" s="27"/>
      <c r="F150" s="28"/>
    </row>
    <row r="151" spans="1:6" x14ac:dyDescent="0.25">
      <c r="A151" s="47"/>
      <c r="B151" s="27"/>
      <c r="F151" s="28"/>
    </row>
    <row r="152" spans="1:6" x14ac:dyDescent="0.25">
      <c r="A152" s="47"/>
      <c r="B152" s="27"/>
      <c r="F152" s="28"/>
    </row>
    <row r="153" spans="1:6" x14ac:dyDescent="0.25">
      <c r="A153" s="47"/>
      <c r="B153" s="27"/>
      <c r="F153" s="28"/>
    </row>
    <row r="154" spans="1:6" x14ac:dyDescent="0.25">
      <c r="A154" s="47"/>
      <c r="B154" s="27"/>
      <c r="F154" s="28"/>
    </row>
    <row r="155" spans="1:6" x14ac:dyDescent="0.25">
      <c r="A155" s="47"/>
      <c r="B155" s="27"/>
      <c r="F155" s="28"/>
    </row>
    <row r="156" spans="1:6" x14ac:dyDescent="0.25">
      <c r="A156" s="47"/>
      <c r="B156" s="27"/>
      <c r="F156" s="28"/>
    </row>
    <row r="157" spans="1:6" x14ac:dyDescent="0.25">
      <c r="A157" s="47"/>
      <c r="B157" s="27"/>
      <c r="F157" s="28"/>
    </row>
    <row r="158" spans="1:6" x14ac:dyDescent="0.25">
      <c r="A158" s="47"/>
      <c r="B158" s="27"/>
      <c r="F158" s="28"/>
    </row>
    <row r="159" spans="1:6" x14ac:dyDescent="0.25">
      <c r="A159" s="47"/>
      <c r="B159" s="27"/>
      <c r="F159" s="28"/>
    </row>
    <row r="160" spans="1:6" x14ac:dyDescent="0.25">
      <c r="A160" s="47"/>
      <c r="B160" s="27"/>
      <c r="F160" s="28"/>
    </row>
    <row r="161" spans="1:6" x14ac:dyDescent="0.25">
      <c r="A161" s="47"/>
      <c r="B161" s="27"/>
      <c r="F161" s="28"/>
    </row>
    <row r="162" spans="1:6" x14ac:dyDescent="0.25">
      <c r="A162" s="47"/>
      <c r="B162" s="27"/>
      <c r="F162" s="28"/>
    </row>
    <row r="163" spans="1:6" x14ac:dyDescent="0.25">
      <c r="A163" s="47"/>
      <c r="B163" s="27"/>
      <c r="F163" s="28"/>
    </row>
    <row r="164" spans="1:6" x14ac:dyDescent="0.25">
      <c r="A164" s="47"/>
      <c r="B164" s="27"/>
      <c r="F164" s="28"/>
    </row>
    <row r="165" spans="1:6" x14ac:dyDescent="0.25">
      <c r="A165" s="47"/>
      <c r="B165" s="27"/>
      <c r="F165" s="28"/>
    </row>
    <row r="166" spans="1:6" x14ac:dyDescent="0.25">
      <c r="A166" s="47"/>
      <c r="B166" s="27"/>
      <c r="F166" s="28"/>
    </row>
    <row r="167" spans="1:6" x14ac:dyDescent="0.25">
      <c r="A167" s="47"/>
      <c r="B167" s="27"/>
      <c r="F167" s="28"/>
    </row>
    <row r="168" spans="1:6" x14ac:dyDescent="0.25">
      <c r="A168" s="47"/>
      <c r="B168" s="27"/>
      <c r="F168" s="28"/>
    </row>
    <row r="169" spans="1:6" x14ac:dyDescent="0.25">
      <c r="A169" s="47"/>
      <c r="B169" s="27"/>
      <c r="F169" s="28"/>
    </row>
    <row r="170" spans="1:6" x14ac:dyDescent="0.25">
      <c r="A170" s="47"/>
      <c r="B170" s="27"/>
      <c r="F170" s="28"/>
    </row>
    <row r="171" spans="1:6" x14ac:dyDescent="0.25">
      <c r="A171" s="47"/>
      <c r="B171" s="27"/>
      <c r="F171" s="28"/>
    </row>
    <row r="172" spans="1:6" x14ac:dyDescent="0.25">
      <c r="A172" s="47"/>
      <c r="B172" s="27"/>
      <c r="F172" s="28"/>
    </row>
    <row r="173" spans="1:6" x14ac:dyDescent="0.25">
      <c r="A173" s="47"/>
      <c r="B173" s="27"/>
      <c r="F173" s="28"/>
    </row>
    <row r="174" spans="1:6" x14ac:dyDescent="0.25">
      <c r="A174" s="47"/>
      <c r="B174" s="27"/>
      <c r="F174" s="28"/>
    </row>
    <row r="175" spans="1:6" x14ac:dyDescent="0.25">
      <c r="A175" s="47"/>
      <c r="B175" s="27"/>
      <c r="F175" s="28"/>
    </row>
    <row r="176" spans="1:6" x14ac:dyDescent="0.25">
      <c r="A176" s="47"/>
      <c r="B176" s="27"/>
      <c r="F176" s="28"/>
    </row>
    <row r="177" spans="1:6" x14ac:dyDescent="0.25">
      <c r="A177" s="47"/>
      <c r="B177" s="27"/>
      <c r="F177" s="28"/>
    </row>
    <row r="178" spans="1:6" x14ac:dyDescent="0.25">
      <c r="A178" s="47"/>
      <c r="B178" s="27"/>
      <c r="F178" s="28"/>
    </row>
    <row r="179" spans="1:6" x14ac:dyDescent="0.25">
      <c r="A179" s="47"/>
      <c r="B179" s="27"/>
      <c r="F179" s="28"/>
    </row>
    <row r="180" spans="1:6" x14ac:dyDescent="0.25">
      <c r="A180" s="47"/>
      <c r="B180" s="27"/>
      <c r="F180" s="28"/>
    </row>
    <row r="181" spans="1:6" x14ac:dyDescent="0.25">
      <c r="A181" s="47"/>
      <c r="B181" s="27"/>
      <c r="F181" s="28"/>
    </row>
    <row r="182" spans="1:6" x14ac:dyDescent="0.25">
      <c r="A182" s="47"/>
      <c r="B182" s="27"/>
      <c r="F182" s="28"/>
    </row>
    <row r="183" spans="1:6" x14ac:dyDescent="0.25">
      <c r="A183" s="47"/>
      <c r="B183" s="27"/>
      <c r="F183" s="28"/>
    </row>
    <row r="184" spans="1:6" x14ac:dyDescent="0.25">
      <c r="A184" s="47"/>
      <c r="B184" s="27"/>
      <c r="F184" s="28"/>
    </row>
    <row r="185" spans="1:6" x14ac:dyDescent="0.25">
      <c r="A185" s="47"/>
      <c r="B185" s="27"/>
      <c r="F185" s="28"/>
    </row>
    <row r="186" spans="1:6" x14ac:dyDescent="0.25">
      <c r="A186" s="47"/>
      <c r="B186" s="27"/>
      <c r="F186" s="28"/>
    </row>
    <row r="187" spans="1:6" x14ac:dyDescent="0.25">
      <c r="A187" s="47"/>
      <c r="B187" s="27"/>
      <c r="F187" s="28"/>
    </row>
    <row r="188" spans="1:6" x14ac:dyDescent="0.25">
      <c r="A188" s="47"/>
      <c r="B188" s="27"/>
      <c r="F188" s="28"/>
    </row>
    <row r="189" spans="1:6" x14ac:dyDescent="0.25">
      <c r="A189" s="47"/>
      <c r="B189" s="27"/>
      <c r="F189" s="28"/>
    </row>
    <row r="190" spans="1:6" x14ac:dyDescent="0.25">
      <c r="A190" s="47"/>
      <c r="B190" s="27"/>
      <c r="F190" s="28"/>
    </row>
    <row r="191" spans="1:6" x14ac:dyDescent="0.25">
      <c r="A191" s="47"/>
      <c r="B191" s="27"/>
      <c r="F191" s="28"/>
    </row>
    <row r="192" spans="1:6" x14ac:dyDescent="0.25">
      <c r="A192" s="47"/>
      <c r="B192" s="27"/>
      <c r="F192" s="28"/>
    </row>
    <row r="193" spans="1:6" x14ac:dyDescent="0.25">
      <c r="A193" s="47"/>
      <c r="B193" s="27"/>
      <c r="F193" s="28"/>
    </row>
    <row r="194" spans="1:6" x14ac:dyDescent="0.25">
      <c r="A194" s="47"/>
      <c r="B194" s="27"/>
      <c r="F194" s="28"/>
    </row>
    <row r="195" spans="1:6" x14ac:dyDescent="0.25">
      <c r="A195" s="47"/>
      <c r="B195" s="27"/>
      <c r="F195" s="28"/>
    </row>
    <row r="196" spans="1:6" x14ac:dyDescent="0.25">
      <c r="A196" s="47"/>
      <c r="B196" s="27"/>
      <c r="F196" s="28"/>
    </row>
    <row r="197" spans="1:6" x14ac:dyDescent="0.25">
      <c r="A197" s="47"/>
      <c r="B197" s="27"/>
      <c r="F197" s="28"/>
    </row>
    <row r="198" spans="1:6" x14ac:dyDescent="0.25">
      <c r="A198" s="47"/>
      <c r="B198" s="27"/>
      <c r="F198" s="28"/>
    </row>
    <row r="199" spans="1:6" x14ac:dyDescent="0.25">
      <c r="A199" s="47"/>
      <c r="B199" s="27"/>
      <c r="F199" s="28"/>
    </row>
    <row r="200" spans="1:6" x14ac:dyDescent="0.25">
      <c r="A200" s="47"/>
      <c r="B200" s="27"/>
      <c r="F200" s="28"/>
    </row>
    <row r="201" spans="1:6" x14ac:dyDescent="0.25">
      <c r="A201" s="47"/>
      <c r="B201" s="27"/>
      <c r="F201" s="28"/>
    </row>
    <row r="202" spans="1:6" x14ac:dyDescent="0.25">
      <c r="A202" s="47"/>
      <c r="B202" s="27"/>
      <c r="F202" s="28"/>
    </row>
    <row r="203" spans="1:6" x14ac:dyDescent="0.25">
      <c r="A203" s="47"/>
      <c r="B203" s="27"/>
      <c r="F203" s="28"/>
    </row>
    <row r="204" spans="1:6" x14ac:dyDescent="0.25">
      <c r="A204" s="47"/>
      <c r="B204" s="27"/>
      <c r="F204" s="28"/>
    </row>
    <row r="205" spans="1:6" x14ac:dyDescent="0.25">
      <c r="A205" s="47"/>
      <c r="B205" s="27"/>
      <c r="F205" s="28"/>
    </row>
    <row r="206" spans="1:6" x14ac:dyDescent="0.25">
      <c r="A206" s="47"/>
      <c r="B206" s="27"/>
      <c r="F206" s="28"/>
    </row>
    <row r="207" spans="1:6" x14ac:dyDescent="0.25">
      <c r="A207" s="47"/>
      <c r="B207" s="27"/>
      <c r="F207" s="28"/>
    </row>
    <row r="208" spans="1:6" x14ac:dyDescent="0.25">
      <c r="A208" s="47"/>
      <c r="B208" s="27"/>
      <c r="F208" s="28"/>
    </row>
    <row r="209" spans="1:6" x14ac:dyDescent="0.25">
      <c r="A209" s="47"/>
      <c r="B209" s="27"/>
      <c r="F209" s="28"/>
    </row>
    <row r="210" spans="1:6" x14ac:dyDescent="0.25">
      <c r="A210" s="47"/>
      <c r="B210" s="27"/>
      <c r="F210" s="28"/>
    </row>
    <row r="211" spans="1:6" x14ac:dyDescent="0.25">
      <c r="A211" s="47"/>
      <c r="B211" s="27"/>
      <c r="F211" s="28"/>
    </row>
    <row r="212" spans="1:6" x14ac:dyDescent="0.25">
      <c r="A212" s="47"/>
      <c r="B212" s="27"/>
      <c r="F212" s="28"/>
    </row>
    <row r="213" spans="1:6" x14ac:dyDescent="0.25">
      <c r="A213" s="47"/>
      <c r="B213" s="27"/>
      <c r="F213" s="28"/>
    </row>
    <row r="214" spans="1:6" x14ac:dyDescent="0.25">
      <c r="A214" s="47"/>
      <c r="B214" s="27"/>
      <c r="F214" s="28"/>
    </row>
    <row r="215" spans="1:6" x14ac:dyDescent="0.25">
      <c r="A215" s="47"/>
      <c r="B215" s="27"/>
      <c r="F215" s="28"/>
    </row>
    <row r="216" spans="1:6" x14ac:dyDescent="0.25">
      <c r="A216" s="47"/>
      <c r="B216" s="27"/>
      <c r="F216" s="28"/>
    </row>
    <row r="217" spans="1:6" x14ac:dyDescent="0.25">
      <c r="A217" s="47"/>
      <c r="B217" s="27"/>
      <c r="F217" s="28"/>
    </row>
    <row r="218" spans="1:6" x14ac:dyDescent="0.25">
      <c r="A218" s="47"/>
      <c r="B218" s="27"/>
      <c r="F218" s="28"/>
    </row>
    <row r="219" spans="1:6" x14ac:dyDescent="0.25">
      <c r="A219" s="47"/>
      <c r="B219" s="27"/>
      <c r="F219" s="28"/>
    </row>
    <row r="220" spans="1:6" x14ac:dyDescent="0.25">
      <c r="A220" s="47"/>
      <c r="B220" s="27"/>
      <c r="F220" s="28"/>
    </row>
    <row r="221" spans="1:6" x14ac:dyDescent="0.25">
      <c r="A221" s="47"/>
      <c r="B221" s="27"/>
      <c r="F221" s="28"/>
    </row>
    <row r="222" spans="1:6" x14ac:dyDescent="0.25">
      <c r="A222" s="47"/>
      <c r="B222" s="27"/>
      <c r="F222" s="28"/>
    </row>
    <row r="223" spans="1:6" x14ac:dyDescent="0.25">
      <c r="A223" s="47"/>
      <c r="B223" s="27"/>
      <c r="F223" s="28"/>
    </row>
    <row r="224" spans="1:6" x14ac:dyDescent="0.25">
      <c r="A224" s="47"/>
      <c r="B224" s="27"/>
      <c r="F224" s="28"/>
    </row>
    <row r="225" spans="1:6" x14ac:dyDescent="0.25">
      <c r="A225" s="47"/>
      <c r="B225" s="27"/>
      <c r="F225" s="28"/>
    </row>
    <row r="226" spans="1:6" x14ac:dyDescent="0.25">
      <c r="A226" s="47"/>
      <c r="B226" s="27"/>
      <c r="F226" s="28"/>
    </row>
    <row r="227" spans="1:6" x14ac:dyDescent="0.25">
      <c r="A227" s="47"/>
      <c r="B227" s="27"/>
      <c r="F227" s="28"/>
    </row>
    <row r="228" spans="1:6" x14ac:dyDescent="0.25">
      <c r="A228" s="47"/>
      <c r="B228" s="27"/>
      <c r="F228" s="28"/>
    </row>
    <row r="229" spans="1:6" x14ac:dyDescent="0.25">
      <c r="A229" s="47"/>
      <c r="B229" s="27"/>
      <c r="F229" s="28"/>
    </row>
    <row r="230" spans="1:6" x14ac:dyDescent="0.25">
      <c r="A230" s="47"/>
      <c r="B230" s="27"/>
      <c r="F230" s="28"/>
    </row>
    <row r="231" spans="1:6" x14ac:dyDescent="0.25">
      <c r="A231" s="47"/>
      <c r="B231" s="27"/>
      <c r="F231" s="28"/>
    </row>
    <row r="232" spans="1:6" x14ac:dyDescent="0.25">
      <c r="A232" s="47"/>
      <c r="B232" s="27"/>
      <c r="F232" s="28"/>
    </row>
    <row r="233" spans="1:6" x14ac:dyDescent="0.25">
      <c r="A233" s="47"/>
      <c r="B233" s="27"/>
      <c r="F233" s="28"/>
    </row>
    <row r="234" spans="1:6" x14ac:dyDescent="0.25">
      <c r="A234" s="47"/>
      <c r="B234" s="27"/>
      <c r="F234" s="28"/>
    </row>
    <row r="235" spans="1:6" x14ac:dyDescent="0.25">
      <c r="A235" s="47"/>
      <c r="B235" s="27"/>
      <c r="F235" s="28"/>
    </row>
    <row r="236" spans="1:6" x14ac:dyDescent="0.25">
      <c r="A236" s="47"/>
      <c r="B236" s="27"/>
      <c r="F236" s="28"/>
    </row>
    <row r="237" spans="1:6" x14ac:dyDescent="0.25">
      <c r="A237" s="47"/>
      <c r="B237" s="27"/>
      <c r="F237" s="28"/>
    </row>
    <row r="238" spans="1:6" x14ac:dyDescent="0.25">
      <c r="A238" s="47"/>
      <c r="B238" s="27"/>
      <c r="F238" s="28"/>
    </row>
    <row r="239" spans="1:6" x14ac:dyDescent="0.25">
      <c r="A239" s="47"/>
      <c r="B239" s="27"/>
      <c r="F239" s="28"/>
    </row>
    <row r="240" spans="1:6" x14ac:dyDescent="0.25">
      <c r="A240" s="47"/>
      <c r="B240" s="27"/>
      <c r="F240" s="28"/>
    </row>
    <row r="241" spans="1:6" x14ac:dyDescent="0.25">
      <c r="A241" s="47"/>
      <c r="B241" s="27"/>
      <c r="F241" s="28"/>
    </row>
    <row r="242" spans="1:6" x14ac:dyDescent="0.25">
      <c r="A242" s="47"/>
      <c r="B242" s="27"/>
      <c r="F242" s="28"/>
    </row>
    <row r="243" spans="1:6" x14ac:dyDescent="0.25">
      <c r="A243" s="47"/>
      <c r="B243" s="27"/>
      <c r="F243" s="28"/>
    </row>
    <row r="244" spans="1:6" x14ac:dyDescent="0.25">
      <c r="A244" s="47"/>
      <c r="B244" s="27"/>
      <c r="F244" s="28"/>
    </row>
    <row r="245" spans="1:6" x14ac:dyDescent="0.25">
      <c r="A245" s="47"/>
      <c r="B245" s="27"/>
      <c r="F245" s="28"/>
    </row>
    <row r="246" spans="1:6" x14ac:dyDescent="0.25">
      <c r="A246" s="47"/>
      <c r="B246" s="27"/>
      <c r="F246" s="28"/>
    </row>
    <row r="247" spans="1:6" x14ac:dyDescent="0.25">
      <c r="A247" s="47"/>
      <c r="B247" s="27"/>
      <c r="F247" s="28"/>
    </row>
    <row r="248" spans="1:6" x14ac:dyDescent="0.25">
      <c r="A248" s="47"/>
      <c r="B248" s="27"/>
      <c r="F248" s="28"/>
    </row>
    <row r="249" spans="1:6" x14ac:dyDescent="0.25">
      <c r="A249" s="47"/>
      <c r="B249" s="27"/>
      <c r="F249" s="28"/>
    </row>
    <row r="250" spans="1:6" x14ac:dyDescent="0.25">
      <c r="A250" s="47"/>
      <c r="B250" s="27"/>
      <c r="F250" s="28"/>
    </row>
    <row r="251" spans="1:6" x14ac:dyDescent="0.25">
      <c r="A251" s="47"/>
      <c r="B251" s="27"/>
      <c r="F251" s="28"/>
    </row>
    <row r="252" spans="1:6" x14ac:dyDescent="0.25">
      <c r="A252" s="47"/>
      <c r="B252" s="27"/>
      <c r="F252" s="28"/>
    </row>
    <row r="253" spans="1:6" x14ac:dyDescent="0.25">
      <c r="B253" s="27"/>
      <c r="F253" s="28"/>
    </row>
    <row r="254" spans="1:6" x14ac:dyDescent="0.25">
      <c r="B254" s="27"/>
      <c r="F254" s="28"/>
    </row>
    <row r="255" spans="1:6" x14ac:dyDescent="0.25">
      <c r="B255" s="27"/>
    </row>
    <row r="256" spans="1:6" x14ac:dyDescent="0.25">
      <c r="B256" s="27"/>
    </row>
    <row r="257" spans="2:2" x14ac:dyDescent="0.25">
      <c r="B257" s="27"/>
    </row>
    <row r="258" spans="2:2" x14ac:dyDescent="0.25">
      <c r="B258" s="27"/>
    </row>
    <row r="259" spans="2:2" x14ac:dyDescent="0.25">
      <c r="B259" s="27"/>
    </row>
    <row r="260" spans="2:2" x14ac:dyDescent="0.25">
      <c r="B260" s="27"/>
    </row>
    <row r="261" spans="2:2" x14ac:dyDescent="0.25">
      <c r="B261" s="27"/>
    </row>
    <row r="262" spans="2:2" x14ac:dyDescent="0.25">
      <c r="B262" s="27"/>
    </row>
  </sheetData>
  <pageMargins left="3.937007874015748E-2" right="3.937007874015748E-2" top="0.19685039370078741" bottom="0.15748031496062992" header="0.11811023622047245" footer="0.11811023622047245"/>
  <pageSetup scale="65" fitToHeight="0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ABRIL-2023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cp:lastPrinted>2023-05-10T19:37:24Z</cp:lastPrinted>
  <dcterms:created xsi:type="dcterms:W3CDTF">2023-01-10T14:34:38Z</dcterms:created>
  <dcterms:modified xsi:type="dcterms:W3CDTF">2023-05-12T18:51:54Z</dcterms:modified>
</cp:coreProperties>
</file>